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kx/Documents/"/>
    </mc:Choice>
  </mc:AlternateContent>
  <xr:revisionPtr revIDLastSave="0" documentId="13_ncr:1_{1169FCB9-B898-4D43-A95C-874C26E175EE}" xr6:coauthVersionLast="47" xr6:coauthVersionMax="47" xr10:uidLastSave="{00000000-0000-0000-0000-000000000000}"/>
  <bookViews>
    <workbookView xWindow="46080" yWindow="-420" windowWidth="28800" windowHeight="51200" activeTab="12" xr2:uid="{AD695543-7833-B249-8E84-A69CF43C2973}"/>
  </bookViews>
  <sheets>
    <sheet name="Sheet1" sheetId="1" r:id="rId1"/>
    <sheet name="Sheet2" sheetId="2" r:id="rId2"/>
    <sheet name="ta" sheetId="4" r:id="rId3"/>
    <sheet name="tsv" sheetId="7" r:id="rId4"/>
    <sheet name="Sheet6" sheetId="16" r:id="rId5"/>
    <sheet name="wudi" sheetId="6" r:id="rId6"/>
    <sheet name="ties" sheetId="8" r:id="rId7"/>
    <sheet name="task arithmetic" sheetId="9" r:id="rId8"/>
    <sheet name="selection" sheetId="10" r:id="rId9"/>
    <sheet name="Sheet3" sheetId="11" r:id="rId10"/>
    <sheet name="Sheet4" sheetId="12" r:id="rId11"/>
    <sheet name="NLU" sheetId="13" r:id="rId12"/>
    <sheet name="Sheet5" sheetId="14" r:id="rId13"/>
    <sheet name="RoBERTA-large" sheetId="15" r:id="rId14"/>
    <sheet name="Sheet7" sheetId="17" r:id="rId15"/>
  </sheets>
  <calcPr calcId="18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6" i="13" l="1"/>
  <c r="J20" i="13"/>
  <c r="J10" i="13"/>
  <c r="J15" i="13"/>
  <c r="J11" i="13"/>
  <c r="J9" i="13"/>
  <c r="J6" i="13"/>
  <c r="J4" i="13"/>
  <c r="J5" i="13"/>
  <c r="J6" i="1"/>
  <c r="J4" i="11"/>
  <c r="J3" i="11"/>
  <c r="J9" i="1"/>
  <c r="J8" i="1"/>
  <c r="J41" i="1"/>
  <c r="J29" i="1"/>
  <c r="J28" i="1"/>
  <c r="J20" i="1"/>
  <c r="J19" i="1"/>
  <c r="J39" i="1"/>
  <c r="J38" i="1"/>
  <c r="J26" i="1"/>
  <c r="J25" i="1"/>
  <c r="K6" i="13" l="1"/>
  <c r="K15" i="13"/>
  <c r="J5" i="1"/>
  <c r="J4" i="1"/>
  <c r="J7" i="1"/>
</calcChain>
</file>

<file path=xl/sharedStrings.xml><?xml version="1.0" encoding="utf-8"?>
<sst xmlns="http://schemas.openxmlformats.org/spreadsheetml/2006/main" count="412" uniqueCount="190">
  <si>
    <t>Vision Applications</t>
    <phoneticPr fontId="1" type="noConversion"/>
  </si>
  <si>
    <t>ViT-b-32</t>
    <phoneticPr fontId="1" type="noConversion"/>
  </si>
  <si>
    <t>prodistill</t>
    <phoneticPr fontId="1" type="noConversion"/>
  </si>
  <si>
    <t>ViT-b-16</t>
    <phoneticPr fontId="1" type="noConversion"/>
  </si>
  <si>
    <t>ViT-L-14</t>
    <phoneticPr fontId="1" type="noConversion"/>
  </si>
  <si>
    <t>MNIST</t>
    <phoneticPr fontId="1" type="noConversion"/>
  </si>
  <si>
    <t>EuroSAT</t>
    <phoneticPr fontId="1" type="noConversion"/>
  </si>
  <si>
    <t>GTSRB</t>
  </si>
  <si>
    <t>SVHN</t>
    <phoneticPr fontId="1" type="noConversion"/>
  </si>
  <si>
    <t>DTD</t>
    <phoneticPr fontId="1" type="noConversion"/>
  </si>
  <si>
    <t>RESISC45</t>
    <phoneticPr fontId="1" type="noConversion"/>
  </si>
  <si>
    <t>Cars</t>
    <phoneticPr fontId="1" type="noConversion"/>
  </si>
  <si>
    <t>Ave</t>
    <phoneticPr fontId="1" type="noConversion"/>
  </si>
  <si>
    <t>SUN397</t>
    <phoneticPr fontId="1" type="noConversion"/>
  </si>
  <si>
    <t>Individual</t>
    <phoneticPr fontId="1" type="noConversion"/>
  </si>
  <si>
    <t>zero-shot</t>
    <phoneticPr fontId="1" type="noConversion"/>
  </si>
  <si>
    <t>fda-64-gen-1e-2</t>
    <phoneticPr fontId="1" type="noConversion"/>
  </si>
  <si>
    <t>fda-64-gen-5e-2</t>
    <phoneticPr fontId="1" type="noConversion"/>
  </si>
  <si>
    <t>fda-64-gen-5e-2-800</t>
    <phoneticPr fontId="1" type="noConversion"/>
  </si>
  <si>
    <t>fda-30-gen-1e-2</t>
    <phoneticPr fontId="1" type="noConversion"/>
  </si>
  <si>
    <t>fda-30-gen-5e-2</t>
    <phoneticPr fontId="1" type="noConversion"/>
  </si>
  <si>
    <t>fda-64-random-gen-1e-2-800</t>
    <phoneticPr fontId="1" type="noConversion"/>
  </si>
  <si>
    <t>fda-64-random-gen-5e-2-800</t>
    <phoneticPr fontId="1" type="noConversion"/>
  </si>
  <si>
    <t>fda-128-mix-up-gen-5e-2-800</t>
    <phoneticPr fontId="1" type="noConversion"/>
  </si>
  <si>
    <t>fda-30-random-gen-1e-2</t>
    <phoneticPr fontId="1" type="noConversion"/>
  </si>
  <si>
    <t>fda-30-random-gen-5e-2</t>
    <phoneticPr fontId="1" type="noConversion"/>
  </si>
  <si>
    <t>fda-64-pa-64</t>
    <phoneticPr fontId="1" type="noConversion"/>
  </si>
  <si>
    <t>fda-30-pa-64</t>
    <phoneticPr fontId="1" type="noConversion"/>
  </si>
  <si>
    <t>fda-32-pa-32</t>
    <phoneticPr fontId="1" type="noConversion"/>
  </si>
  <si>
    <t>align_batch_size=8</t>
    <phoneticPr fontId="1" type="noConversion"/>
  </si>
  <si>
    <t>align_batch_size=16</t>
    <phoneticPr fontId="1" type="noConversion"/>
  </si>
  <si>
    <t>align_batch_size=32</t>
    <phoneticPr fontId="1" type="noConversion"/>
  </si>
  <si>
    <t>align_batch_size=64</t>
    <phoneticPr fontId="1" type="noConversion"/>
  </si>
  <si>
    <t>anchor_num=8,mse</t>
    <phoneticPr fontId="1" type="noConversion"/>
  </si>
  <si>
    <t>anchor_num=16,mse</t>
    <phoneticPr fontId="1" type="noConversion"/>
  </si>
  <si>
    <t>anchor_num=32,mse</t>
    <phoneticPr fontId="1" type="noConversion"/>
  </si>
  <si>
    <t>align_batch_size=128</t>
    <phoneticPr fontId="1" type="noConversion"/>
  </si>
  <si>
    <t>align_batch_size=256</t>
    <phoneticPr fontId="1" type="noConversion"/>
  </si>
  <si>
    <t>anchor_num=8,gen=800</t>
    <phoneticPr fontId="1" type="noConversion"/>
  </si>
  <si>
    <t>anchor_num=16,gen=800</t>
    <phoneticPr fontId="1" type="noConversion"/>
  </si>
  <si>
    <t>anchor_num=32,gen=800</t>
    <phoneticPr fontId="1" type="noConversion"/>
  </si>
  <si>
    <t>anchor_num=64,gen=800</t>
    <phoneticPr fontId="1" type="noConversion"/>
  </si>
  <si>
    <t>align_batch_size=512</t>
    <phoneticPr fontId="1" type="noConversion"/>
  </si>
  <si>
    <t>fda-64-gen-1e-2-800-align-150</t>
    <phoneticPr fontId="1" type="noConversion"/>
  </si>
  <si>
    <t>fda-64-gen-1e-2-800-cos</t>
    <phoneticPr fontId="1" type="noConversion"/>
  </si>
  <si>
    <t>fda-64-gen-1e-2-800-l1</t>
    <phoneticPr fontId="1" type="noConversion"/>
  </si>
  <si>
    <t>fda-64-gen-1e-2-800-mse</t>
    <phoneticPr fontId="1" type="noConversion"/>
  </si>
  <si>
    <t>fda-64-gen-1e-2-800-align-200</t>
    <phoneticPr fontId="1" type="noConversion"/>
  </si>
  <si>
    <t>fda-64-gen-1e-2-800-align-250</t>
    <phoneticPr fontId="1" type="noConversion"/>
  </si>
  <si>
    <t>fda-64-gen-1e-2-800-align-300</t>
    <phoneticPr fontId="1" type="noConversion"/>
  </si>
  <si>
    <t>fda-64-gen-1e-2-800-align-250-l1</t>
    <phoneticPr fontId="1" type="noConversion"/>
  </si>
  <si>
    <t>fda-64-gen-1e-2-800-align-250-cos</t>
    <phoneticPr fontId="1" type="noConversion"/>
  </si>
  <si>
    <t>fda-64-gen-1e-2-800-align-350</t>
    <phoneticPr fontId="1" type="noConversion"/>
  </si>
  <si>
    <t>我额外观察了，在以epochs为训练单位下，anchor数量之间的关系，比如anchor_num为32</t>
    <phoneticPr fontId="1" type="noConversion"/>
  </si>
  <si>
    <t>feat_num=16</t>
    <phoneticPr fontId="1" type="noConversion"/>
  </si>
  <si>
    <t>feat_num=8</t>
    <phoneticPr fontId="1" type="noConversion"/>
  </si>
  <si>
    <t>ViT-B-32</t>
    <phoneticPr fontId="1" type="noConversion"/>
  </si>
  <si>
    <t>FDA-32</t>
    <phoneticPr fontId="1" type="noConversion"/>
  </si>
  <si>
    <t>FDA-64</t>
    <phoneticPr fontId="1" type="noConversion"/>
  </si>
  <si>
    <t>ViT-B-16</t>
    <phoneticPr fontId="1" type="noConversion"/>
  </si>
  <si>
    <t>FDA-64-last-layer</t>
    <phoneticPr fontId="1" type="noConversion"/>
  </si>
  <si>
    <t>100-1e-2</t>
    <phoneticPr fontId="1" type="noConversion"/>
  </si>
  <si>
    <t>100-1e-1</t>
    <phoneticPr fontId="1" type="noConversion"/>
  </si>
  <si>
    <t>FDA-30</t>
    <phoneticPr fontId="1" type="noConversion"/>
  </si>
  <si>
    <t>125-1e-2</t>
    <phoneticPr fontId="1" type="noConversion"/>
  </si>
  <si>
    <t>100-5e-3</t>
    <phoneticPr fontId="1" type="noConversion"/>
  </si>
  <si>
    <t>125-5e-3</t>
    <phoneticPr fontId="1" type="noConversion"/>
  </si>
  <si>
    <t>100(前面的只能看align的趋势）</t>
    <phoneticPr fontId="1" type="noConversion"/>
  </si>
  <si>
    <t>100-exp-random-32</t>
    <phoneticPr fontId="1" type="noConversion"/>
  </si>
  <si>
    <t>100-exp-random-64</t>
    <phoneticPr fontId="1" type="noConversion"/>
  </si>
  <si>
    <t>100-2e-2-merged-tv</t>
    <phoneticPr fontId="1" type="noConversion"/>
  </si>
  <si>
    <t>150-2e-2-merged-tv</t>
    <phoneticPr fontId="1" type="noConversion"/>
  </si>
  <si>
    <t>100-1e-2-single-tv</t>
    <phoneticPr fontId="1" type="noConversion"/>
  </si>
  <si>
    <t>150-1e-2-single-tv</t>
    <phoneticPr fontId="1" type="noConversion"/>
  </si>
  <si>
    <t>150-1e-2</t>
    <phoneticPr fontId="1" type="noConversion"/>
  </si>
  <si>
    <t>显存还是不够用,尽管我们现在已经把显存变大的问题解决了。</t>
    <phoneticPr fontId="1" type="noConversion"/>
  </si>
  <si>
    <t>Task Vectors</t>
    <phoneticPr fontId="1" type="noConversion"/>
  </si>
  <si>
    <t>Task Vectors+FDA</t>
    <phoneticPr fontId="1" type="noConversion"/>
  </si>
  <si>
    <t>TSV+FDA</t>
    <phoneticPr fontId="1" type="noConversion"/>
  </si>
  <si>
    <t>WUDI+FDA</t>
    <phoneticPr fontId="1" type="noConversion"/>
  </si>
  <si>
    <t>Task Vectors+FDAs</t>
    <phoneticPr fontId="1" type="noConversion"/>
  </si>
  <si>
    <t>MSE</t>
    <phoneticPr fontId="1" type="noConversion"/>
  </si>
  <si>
    <t>COS</t>
    <phoneticPr fontId="1" type="noConversion"/>
  </si>
  <si>
    <t>L1</t>
    <phoneticPr fontId="1" type="noConversion"/>
  </si>
  <si>
    <t>WUDI+FDA(adjusted by layernorm)</t>
    <phoneticPr fontId="1" type="noConversion"/>
  </si>
  <si>
    <t>89.26(64)</t>
    <phoneticPr fontId="1" type="noConversion"/>
  </si>
  <si>
    <t>92.62(25)</t>
    <phoneticPr fontId="1" type="noConversion"/>
  </si>
  <si>
    <t>WUDI+FDA(init_by_truesamples_merged-64)</t>
    <phoneticPr fontId="1" type="noConversion"/>
  </si>
  <si>
    <t>92.70（50）</t>
    <phoneticPr fontId="1" type="noConversion"/>
  </si>
  <si>
    <t>92.66(100)</t>
    <phoneticPr fontId="1" type="noConversion"/>
  </si>
  <si>
    <t>WUDI+FDA(task vectors scaled by norm adjusted by layernorm)</t>
    <phoneticPr fontId="1" type="noConversion"/>
  </si>
  <si>
    <t>92.57（25-64）</t>
    <phoneticPr fontId="1" type="noConversion"/>
  </si>
  <si>
    <t>92.61（50-64）</t>
    <phoneticPr fontId="1" type="noConversion"/>
  </si>
  <si>
    <t>92.58（25-30）</t>
    <phoneticPr fontId="1" type="noConversion"/>
  </si>
  <si>
    <t>92.6(50-30)</t>
    <phoneticPr fontId="1" type="noConversion"/>
  </si>
  <si>
    <t>92.58(100-30)</t>
    <phoneticPr fontId="1" type="noConversion"/>
  </si>
  <si>
    <t>DOGE (ICML-2025)</t>
    <phoneticPr fontId="1" type="noConversion"/>
  </si>
  <si>
    <t>AdaMerging</t>
    <phoneticPr fontId="1" type="noConversion"/>
  </si>
  <si>
    <t>CALM (ICML-2025)</t>
    <phoneticPr fontId="1" type="noConversion"/>
  </si>
  <si>
    <t>TSV (CVPR-2025)</t>
    <phoneticPr fontId="1" type="noConversion"/>
  </si>
  <si>
    <t>WUDI (ICML-2025)</t>
    <phoneticPr fontId="1" type="noConversion"/>
  </si>
  <si>
    <t>data-free method</t>
    <phoneticPr fontId="1" type="noConversion"/>
  </si>
  <si>
    <t>task vectors</t>
    <phoneticPr fontId="1" type="noConversion"/>
  </si>
  <si>
    <t>ties-merging</t>
    <phoneticPr fontId="1" type="noConversion"/>
  </si>
  <si>
    <t>doge ICML'25</t>
    <phoneticPr fontId="1" type="noConversion"/>
  </si>
  <si>
    <t>tsv ICML'25</t>
    <phoneticPr fontId="1" type="noConversion"/>
  </si>
  <si>
    <t>wudi ICML'25</t>
    <phoneticPr fontId="1" type="noConversion"/>
  </si>
  <si>
    <t>task vectors + FDA</t>
    <phoneticPr fontId="1" type="noConversion"/>
  </si>
  <si>
    <t>tsv+FDA</t>
    <phoneticPr fontId="1" type="noConversion"/>
  </si>
  <si>
    <t>wudi+FDA</t>
    <phoneticPr fontId="1" type="noConversion"/>
  </si>
  <si>
    <t>data-driven method</t>
    <phoneticPr fontId="1" type="noConversion"/>
  </si>
  <si>
    <t>adamerging</t>
    <phoneticPr fontId="1" type="noConversion"/>
  </si>
  <si>
    <t>prodistill ICML'2025</t>
    <phoneticPr fontId="1" type="noConversion"/>
  </si>
  <si>
    <t>calm ICML'2025</t>
    <phoneticPr fontId="1" type="noConversion"/>
  </si>
  <si>
    <t>---------</t>
    <phoneticPr fontId="1" type="noConversion"/>
  </si>
  <si>
    <t>task arithmetic</t>
    <phoneticPr fontId="1" type="noConversion"/>
  </si>
  <si>
    <t>rank</t>
    <phoneticPr fontId="1" type="noConversion"/>
  </si>
  <si>
    <t>vit-b-32</t>
    <phoneticPr fontId="1" type="noConversion"/>
  </si>
  <si>
    <t>5 merged</t>
    <phoneticPr fontId="1" type="noConversion"/>
  </si>
  <si>
    <t>6 merged</t>
    <phoneticPr fontId="1" type="noConversion"/>
  </si>
  <si>
    <t>original best</t>
    <phoneticPr fontId="1" type="noConversion"/>
  </si>
  <si>
    <t>vit-b-16</t>
    <phoneticPr fontId="1" type="noConversion"/>
  </si>
  <si>
    <t>vit-L-14</t>
    <phoneticPr fontId="1" type="noConversion"/>
  </si>
  <si>
    <t>6-merged-choose-best</t>
    <phoneticPr fontId="1" type="noConversion"/>
  </si>
  <si>
    <t>random_init</t>
    <phoneticPr fontId="1" type="noConversion"/>
  </si>
  <si>
    <t>coefficient</t>
    <phoneticPr fontId="1" type="noConversion"/>
  </si>
  <si>
    <t>merged_tv</t>
    <phoneticPr fontId="1" type="noConversion"/>
  </si>
  <si>
    <t>merged_ties</t>
    <phoneticPr fontId="1" type="noConversion"/>
  </si>
  <si>
    <t>merged_wudi</t>
    <phoneticPr fontId="1" type="noConversion"/>
  </si>
  <si>
    <t>merged_prodistill</t>
    <phoneticPr fontId="1" type="noConversion"/>
  </si>
  <si>
    <t>merged_tsv</t>
    <phoneticPr fontId="1" type="noConversion"/>
  </si>
  <si>
    <t>roberta-base</t>
    <phoneticPr fontId="1" type="noConversion"/>
  </si>
  <si>
    <t>tsv</t>
    <phoneticPr fontId="1" type="noConversion"/>
  </si>
  <si>
    <t>cola</t>
    <phoneticPr fontId="1" type="noConversion"/>
  </si>
  <si>
    <t>sst2</t>
    <phoneticPr fontId="1" type="noConversion"/>
  </si>
  <si>
    <t>mrpc</t>
    <phoneticPr fontId="1" type="noConversion"/>
  </si>
  <si>
    <t>stsb</t>
    <phoneticPr fontId="1" type="noConversion"/>
  </si>
  <si>
    <t>qqp</t>
    <phoneticPr fontId="1" type="noConversion"/>
  </si>
  <si>
    <t>mnli</t>
    <phoneticPr fontId="1" type="noConversion"/>
  </si>
  <si>
    <t>qnli</t>
    <phoneticPr fontId="1" type="noConversion"/>
  </si>
  <si>
    <t>rte</t>
    <phoneticPr fontId="1" type="noConversion"/>
  </si>
  <si>
    <t>avg</t>
    <phoneticPr fontId="1" type="noConversion"/>
  </si>
  <si>
    <t>ties (1.0)</t>
    <phoneticPr fontId="1" type="noConversion"/>
  </si>
  <si>
    <t>tv(0.3)</t>
    <phoneticPr fontId="1" type="noConversion"/>
  </si>
  <si>
    <t>fisher(1.0)</t>
    <phoneticPr fontId="1" type="noConversion"/>
  </si>
  <si>
    <t>(调了一下参数，好像都是这个值）</t>
    <phoneticPr fontId="1" type="noConversion"/>
  </si>
  <si>
    <t>RoBERTa-base</t>
    <phoneticPr fontId="1" type="noConversion"/>
  </si>
  <si>
    <t>FDA-64时，学习率可能需要修正。</t>
    <phoneticPr fontId="1" type="noConversion"/>
  </si>
  <si>
    <t>FDA-32-seq-5-cos</t>
    <phoneticPr fontId="1" type="noConversion"/>
  </si>
  <si>
    <t>FDA-64-seq-5-cos</t>
    <phoneticPr fontId="1" type="noConversion"/>
  </si>
  <si>
    <t>lr=5e-3</t>
    <phoneticPr fontId="1" type="noConversion"/>
  </si>
  <si>
    <t>FDA-32-seq-5-mse</t>
    <phoneticPr fontId="1" type="noConversion"/>
  </si>
  <si>
    <t>FDA-64-seq-5-mse</t>
    <phoneticPr fontId="1" type="noConversion"/>
  </si>
  <si>
    <t>FDA-32-seq-5-l1</t>
    <phoneticPr fontId="1" type="noConversion"/>
  </si>
  <si>
    <t>FDA-64-seq-5-l1</t>
    <phoneticPr fontId="1" type="noConversion"/>
  </si>
  <si>
    <t>individual (Twin)</t>
    <phoneticPr fontId="1" type="noConversion"/>
  </si>
  <si>
    <t>tsv(Twin)</t>
    <phoneticPr fontId="1" type="noConversion"/>
  </si>
  <si>
    <t>percent</t>
    <phoneticPr fontId="1" type="noConversion"/>
  </si>
  <si>
    <t>individual (run1)</t>
    <phoneticPr fontId="1" type="noConversion"/>
  </si>
  <si>
    <t>individual (run2)</t>
    <phoneticPr fontId="1" type="noConversion"/>
  </si>
  <si>
    <t>individual (run3)</t>
    <phoneticPr fontId="1" type="noConversion"/>
  </si>
  <si>
    <t>wudi(Twin)</t>
    <phoneticPr fontId="1" type="noConversion"/>
  </si>
  <si>
    <t>wudi(run1)</t>
    <phoneticPr fontId="1" type="noConversion"/>
  </si>
  <si>
    <t>wudi (ours)</t>
    <phoneticPr fontId="1" type="noConversion"/>
  </si>
  <si>
    <t>tsv(run1)</t>
    <phoneticPr fontId="1" type="noConversion"/>
  </si>
  <si>
    <t>tsv(run2)</t>
    <phoneticPr fontId="1" type="noConversion"/>
  </si>
  <si>
    <t>tsv(run3)</t>
    <phoneticPr fontId="1" type="noConversion"/>
  </si>
  <si>
    <t>run2，run3和run4测出来好像跟run1是一样的</t>
    <phoneticPr fontId="1" type="noConversion"/>
  </si>
  <si>
    <t>FDA_best(run1)</t>
    <phoneticPr fontId="1" type="noConversion"/>
  </si>
  <si>
    <t>individual (run0)</t>
    <phoneticPr fontId="1" type="noConversion"/>
  </si>
  <si>
    <t>fda-32-len-5</t>
    <phoneticPr fontId="1" type="noConversion"/>
  </si>
  <si>
    <t>epochs</t>
    <phoneticPr fontId="1" type="noConversion"/>
  </si>
  <si>
    <t>fda-32-len-15</t>
  </si>
  <si>
    <t>fda-32-len-15</t>
    <phoneticPr fontId="1" type="noConversion"/>
  </si>
  <si>
    <t>fda-32-len-25</t>
    <phoneticPr fontId="1" type="noConversion"/>
  </si>
  <si>
    <t>fda-64-len-5</t>
    <phoneticPr fontId="1" type="noConversion"/>
  </si>
  <si>
    <t>fda-64-len-15</t>
    <phoneticPr fontId="1" type="noConversion"/>
  </si>
  <si>
    <t>fda-64-len-25</t>
    <phoneticPr fontId="1" type="noConversion"/>
  </si>
  <si>
    <t>full batch size-0.3</t>
    <phoneticPr fontId="1" type="noConversion"/>
  </si>
  <si>
    <t>mse</t>
    <phoneticPr fontId="1" type="noConversion"/>
  </si>
  <si>
    <t>full batch size-0.2</t>
    <phoneticPr fontId="1" type="noConversion"/>
  </si>
  <si>
    <t>exp-random</t>
    <phoneticPr fontId="1" type="noConversion"/>
  </si>
  <si>
    <t>scale=1</t>
    <phoneticPr fontId="1" type="noConversion"/>
  </si>
  <si>
    <t>scale=10</t>
    <phoneticPr fontId="1" type="noConversion"/>
  </si>
  <si>
    <t>scale=30</t>
    <phoneticPr fontId="1" type="noConversion"/>
  </si>
  <si>
    <t>scale=50</t>
    <phoneticPr fontId="1" type="noConversion"/>
  </si>
  <si>
    <t>scale=70</t>
    <phoneticPr fontId="1" type="noConversion"/>
  </si>
  <si>
    <t>Gauss_random</t>
    <phoneticPr fontId="1" type="noConversion"/>
  </si>
  <si>
    <t>avg_last_angle_loss</t>
    <phoneticPr fontId="1" type="noConversion"/>
  </si>
  <si>
    <t>scale=90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</si>
</sst>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color theme="1"/>
      <name val="等线"/>
      <family val="4"/>
      <charset val="134"/>
      <scheme val="minor"/>
    </font>
    <font>
      <sz val="12"/>
      <color rgb="FF9C5D27"/>
      <name val="Menlo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0" fillId="0" borderId="0" xfId="0" quotePrefix="1">
      <alignment vertical="center"/>
    </xf>
    <xf numFmtId="0" fontId="3" fillId="0" borderId="0" xfId="0" applyFont="1">
      <alignment vertical="center"/>
    </xf>
    <xf numFmtId="17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Sheet4!$B$1</c:f>
              <c:strCache>
                <c:ptCount val="1"/>
                <c:pt idx="0">
                  <c:v>merged_tv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Sheet4!$B$2:$B$26</c:f>
              <c:numCache>
                <c:formatCode>General</c:formatCode>
                <c:ptCount val="25"/>
                <c:pt idx="0">
                  <c:v>53.86</c:v>
                </c:pt>
                <c:pt idx="1">
                  <c:v>58.81</c:v>
                </c:pt>
                <c:pt idx="2">
                  <c:v>62.6</c:v>
                </c:pt>
                <c:pt idx="3">
                  <c:v>65.510000000000005</c:v>
                </c:pt>
                <c:pt idx="4">
                  <c:v>67.88</c:v>
                </c:pt>
                <c:pt idx="5">
                  <c:v>69.61</c:v>
                </c:pt>
                <c:pt idx="6">
                  <c:v>70.7</c:v>
                </c:pt>
                <c:pt idx="7">
                  <c:v>70.84</c:v>
                </c:pt>
                <c:pt idx="8">
                  <c:v>70.39</c:v>
                </c:pt>
                <c:pt idx="9">
                  <c:v>69.16</c:v>
                </c:pt>
                <c:pt idx="10">
                  <c:v>67.2</c:v>
                </c:pt>
                <c:pt idx="11">
                  <c:v>64.56</c:v>
                </c:pt>
                <c:pt idx="12">
                  <c:v>61.71</c:v>
                </c:pt>
                <c:pt idx="13">
                  <c:v>58.81</c:v>
                </c:pt>
                <c:pt idx="14">
                  <c:v>55.52</c:v>
                </c:pt>
                <c:pt idx="15">
                  <c:v>52.24</c:v>
                </c:pt>
                <c:pt idx="16">
                  <c:v>49.25</c:v>
                </c:pt>
                <c:pt idx="17">
                  <c:v>46.41</c:v>
                </c:pt>
                <c:pt idx="18">
                  <c:v>43.69</c:v>
                </c:pt>
                <c:pt idx="19">
                  <c:v>41.19</c:v>
                </c:pt>
                <c:pt idx="20">
                  <c:v>38.92</c:v>
                </c:pt>
                <c:pt idx="21">
                  <c:v>36.979999999999997</c:v>
                </c:pt>
                <c:pt idx="22">
                  <c:v>35.200000000000003</c:v>
                </c:pt>
                <c:pt idx="23">
                  <c:v>33.42</c:v>
                </c:pt>
                <c:pt idx="24">
                  <c:v>31.66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19-EE40-99E1-4A3D276D90BE}"/>
            </c:ext>
          </c:extLst>
        </c:ser>
        <c:ser>
          <c:idx val="1"/>
          <c:order val="1"/>
          <c:tx>
            <c:strRef>
              <c:f>Sheet4!$C$1</c:f>
              <c:strCache>
                <c:ptCount val="1"/>
                <c:pt idx="0">
                  <c:v>merged_ties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Sheet4!$C$2:$C$26</c:f>
              <c:numCache>
                <c:formatCode>General</c:formatCode>
                <c:ptCount val="25"/>
                <c:pt idx="0">
                  <c:v>52.07</c:v>
                </c:pt>
                <c:pt idx="1">
                  <c:v>55.94</c:v>
                </c:pt>
                <c:pt idx="2">
                  <c:v>59.28</c:v>
                </c:pt>
                <c:pt idx="3">
                  <c:v>62.41</c:v>
                </c:pt>
                <c:pt idx="4">
                  <c:v>65.08</c:v>
                </c:pt>
                <c:pt idx="5">
                  <c:v>67.290000000000006</c:v>
                </c:pt>
                <c:pt idx="6">
                  <c:v>69.290000000000006</c:v>
                </c:pt>
                <c:pt idx="7">
                  <c:v>70.989999999999995</c:v>
                </c:pt>
                <c:pt idx="8">
                  <c:v>72.14</c:v>
                </c:pt>
                <c:pt idx="9">
                  <c:v>72.92</c:v>
                </c:pt>
                <c:pt idx="10">
                  <c:v>73.260000000000005</c:v>
                </c:pt>
                <c:pt idx="11">
                  <c:v>73.209999999999994</c:v>
                </c:pt>
                <c:pt idx="12">
                  <c:v>72.67</c:v>
                </c:pt>
                <c:pt idx="13">
                  <c:v>71.91</c:v>
                </c:pt>
                <c:pt idx="14">
                  <c:v>70.69</c:v>
                </c:pt>
                <c:pt idx="15">
                  <c:v>69.3</c:v>
                </c:pt>
                <c:pt idx="16">
                  <c:v>67.41</c:v>
                </c:pt>
                <c:pt idx="17">
                  <c:v>65.040000000000006</c:v>
                </c:pt>
                <c:pt idx="18">
                  <c:v>62.57</c:v>
                </c:pt>
                <c:pt idx="19">
                  <c:v>60.12</c:v>
                </c:pt>
                <c:pt idx="20">
                  <c:v>57.57</c:v>
                </c:pt>
                <c:pt idx="21">
                  <c:v>55.15</c:v>
                </c:pt>
                <c:pt idx="22">
                  <c:v>52.82</c:v>
                </c:pt>
                <c:pt idx="23">
                  <c:v>50.51</c:v>
                </c:pt>
                <c:pt idx="24">
                  <c:v>48.47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19-EE40-99E1-4A3D276D90BE}"/>
            </c:ext>
          </c:extLst>
        </c:ser>
        <c:ser>
          <c:idx val="2"/>
          <c:order val="2"/>
          <c:tx>
            <c:strRef>
              <c:f>Sheet4!$D$1</c:f>
              <c:strCache>
                <c:ptCount val="1"/>
                <c:pt idx="0">
                  <c:v>merged_tsv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Sheet4!$D$2:$D$26</c:f>
              <c:numCache>
                <c:formatCode>General</c:formatCode>
                <c:ptCount val="25"/>
                <c:pt idx="0">
                  <c:v>55.94</c:v>
                </c:pt>
                <c:pt idx="1">
                  <c:v>63.3</c:v>
                </c:pt>
                <c:pt idx="2">
                  <c:v>69.37</c:v>
                </c:pt>
                <c:pt idx="3">
                  <c:v>74.63</c:v>
                </c:pt>
                <c:pt idx="4">
                  <c:v>78.22</c:v>
                </c:pt>
                <c:pt idx="5">
                  <c:v>80.91</c:v>
                </c:pt>
                <c:pt idx="6">
                  <c:v>82.68</c:v>
                </c:pt>
                <c:pt idx="7">
                  <c:v>83.72</c:v>
                </c:pt>
                <c:pt idx="8">
                  <c:v>84.18</c:v>
                </c:pt>
                <c:pt idx="9">
                  <c:v>84.15</c:v>
                </c:pt>
                <c:pt idx="10">
                  <c:v>83.82</c:v>
                </c:pt>
                <c:pt idx="11">
                  <c:v>83.03</c:v>
                </c:pt>
                <c:pt idx="12">
                  <c:v>81.97</c:v>
                </c:pt>
                <c:pt idx="13">
                  <c:v>80.59</c:v>
                </c:pt>
                <c:pt idx="14">
                  <c:v>78.81</c:v>
                </c:pt>
                <c:pt idx="15">
                  <c:v>76.739999999999995</c:v>
                </c:pt>
                <c:pt idx="16">
                  <c:v>74.36</c:v>
                </c:pt>
                <c:pt idx="17">
                  <c:v>71.75</c:v>
                </c:pt>
                <c:pt idx="18">
                  <c:v>69.040000000000006</c:v>
                </c:pt>
                <c:pt idx="19">
                  <c:v>66.34</c:v>
                </c:pt>
                <c:pt idx="20">
                  <c:v>63.78</c:v>
                </c:pt>
                <c:pt idx="21">
                  <c:v>61.29</c:v>
                </c:pt>
                <c:pt idx="22">
                  <c:v>58.78</c:v>
                </c:pt>
                <c:pt idx="23">
                  <c:v>56.52</c:v>
                </c:pt>
                <c:pt idx="24">
                  <c:v>54.45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19-EE40-99E1-4A3D276D90BE}"/>
            </c:ext>
          </c:extLst>
        </c:ser>
        <c:ser>
          <c:idx val="3"/>
          <c:order val="3"/>
          <c:tx>
            <c:strRef>
              <c:f>Sheet4!$E$1</c:f>
              <c:strCache>
                <c:ptCount val="1"/>
                <c:pt idx="0">
                  <c:v>merged_wudi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Sheet4!$E$2:$E$26</c:f>
              <c:numCache>
                <c:formatCode>General</c:formatCode>
                <c:ptCount val="25"/>
                <c:pt idx="0">
                  <c:v>56.62</c:v>
                </c:pt>
                <c:pt idx="1">
                  <c:v>64.83</c:v>
                </c:pt>
                <c:pt idx="2">
                  <c:v>71.5</c:v>
                </c:pt>
                <c:pt idx="3">
                  <c:v>76.95</c:v>
                </c:pt>
                <c:pt idx="4">
                  <c:v>80.599999999999994</c:v>
                </c:pt>
                <c:pt idx="5">
                  <c:v>82.97</c:v>
                </c:pt>
                <c:pt idx="6">
                  <c:v>84.31</c:v>
                </c:pt>
                <c:pt idx="7">
                  <c:v>85.14</c:v>
                </c:pt>
                <c:pt idx="8">
                  <c:v>85.43</c:v>
                </c:pt>
                <c:pt idx="9">
                  <c:v>85.25</c:v>
                </c:pt>
                <c:pt idx="10">
                  <c:v>84.82</c:v>
                </c:pt>
                <c:pt idx="11">
                  <c:v>84.06</c:v>
                </c:pt>
                <c:pt idx="12">
                  <c:v>82.92</c:v>
                </c:pt>
                <c:pt idx="13">
                  <c:v>81.37</c:v>
                </c:pt>
                <c:pt idx="14">
                  <c:v>79.459999999999994</c:v>
                </c:pt>
                <c:pt idx="15">
                  <c:v>77.349999999999994</c:v>
                </c:pt>
                <c:pt idx="16">
                  <c:v>74.72</c:v>
                </c:pt>
                <c:pt idx="17">
                  <c:v>71.959999999999994</c:v>
                </c:pt>
                <c:pt idx="18">
                  <c:v>69.069999999999993</c:v>
                </c:pt>
                <c:pt idx="19">
                  <c:v>66.3</c:v>
                </c:pt>
                <c:pt idx="20">
                  <c:v>63.65</c:v>
                </c:pt>
                <c:pt idx="21">
                  <c:v>61.03</c:v>
                </c:pt>
                <c:pt idx="22">
                  <c:v>58.68</c:v>
                </c:pt>
                <c:pt idx="23">
                  <c:v>56.47</c:v>
                </c:pt>
                <c:pt idx="24">
                  <c:v>54.54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19-EE40-99E1-4A3D276D90BE}"/>
            </c:ext>
          </c:extLst>
        </c:ser>
        <c:ser>
          <c:idx val="4"/>
          <c:order val="4"/>
          <c:tx>
            <c:strRef>
              <c:f>Sheet4!$F$1</c:f>
              <c:strCache>
                <c:ptCount val="1"/>
                <c:pt idx="0">
                  <c:v>merged_prodistill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Sheet4!$F$2:$F$26</c:f>
              <c:numCache>
                <c:formatCode>General</c:formatCode>
                <c:ptCount val="25"/>
                <c:pt idx="0">
                  <c:v>54.94</c:v>
                </c:pt>
                <c:pt idx="1">
                  <c:v>61.89</c:v>
                </c:pt>
                <c:pt idx="2">
                  <c:v>68.349999999999994</c:v>
                </c:pt>
                <c:pt idx="3">
                  <c:v>73.94</c:v>
                </c:pt>
                <c:pt idx="4">
                  <c:v>78.14</c:v>
                </c:pt>
                <c:pt idx="5">
                  <c:v>81.22</c:v>
                </c:pt>
                <c:pt idx="6">
                  <c:v>83.41</c:v>
                </c:pt>
                <c:pt idx="7">
                  <c:v>84.74</c:v>
                </c:pt>
                <c:pt idx="8">
                  <c:v>85.62</c:v>
                </c:pt>
                <c:pt idx="9">
                  <c:v>85.94</c:v>
                </c:pt>
                <c:pt idx="10">
                  <c:v>86.04</c:v>
                </c:pt>
                <c:pt idx="11">
                  <c:v>85.62</c:v>
                </c:pt>
                <c:pt idx="12">
                  <c:v>84.66</c:v>
                </c:pt>
                <c:pt idx="13">
                  <c:v>82.78</c:v>
                </c:pt>
                <c:pt idx="14">
                  <c:v>78.87</c:v>
                </c:pt>
                <c:pt idx="15">
                  <c:v>72.67</c:v>
                </c:pt>
                <c:pt idx="16">
                  <c:v>64.790000000000006</c:v>
                </c:pt>
                <c:pt idx="17">
                  <c:v>56.14</c:v>
                </c:pt>
                <c:pt idx="18">
                  <c:v>48.19</c:v>
                </c:pt>
                <c:pt idx="19">
                  <c:v>41.09</c:v>
                </c:pt>
                <c:pt idx="20">
                  <c:v>34.61</c:v>
                </c:pt>
                <c:pt idx="21">
                  <c:v>29.12</c:v>
                </c:pt>
                <c:pt idx="22">
                  <c:v>24.11</c:v>
                </c:pt>
                <c:pt idx="23">
                  <c:v>19.600000000000001</c:v>
                </c:pt>
                <c:pt idx="24">
                  <c:v>16.16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F19-EE40-99E1-4A3D276D90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3290815"/>
        <c:axId val="523582495"/>
      </c:lineChart>
      <c:catAx>
        <c:axId val="52329081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23582495"/>
        <c:crosses val="autoZero"/>
        <c:auto val="1"/>
        <c:lblAlgn val="ctr"/>
        <c:lblOffset val="100"/>
        <c:noMultiLvlLbl val="0"/>
      </c:catAx>
      <c:valAx>
        <c:axId val="523582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232908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821973</xdr:colOff>
      <xdr:row>4</xdr:row>
      <xdr:rowOff>53622</xdr:rowOff>
    </xdr:from>
    <xdr:to>
      <xdr:col>5</xdr:col>
      <xdr:colOff>934862</xdr:colOff>
      <xdr:row>17</xdr:row>
      <xdr:rowOff>136877</xdr:rowOff>
    </xdr:to>
    <xdr:graphicFrame macro="">
      <xdr:nvGraphicFramePr>
        <xdr:cNvPr id="3" name="图表 2">
          <a:extLst>
            <a:ext uri="{FF2B5EF4-FFF2-40B4-BE49-F238E27FC236}">
              <a16:creationId xmlns:a16="http://schemas.microsoft.com/office/drawing/2014/main" id="{4C336ED4-43C3-45DA-31F3-3C44E3946B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D66C1-F203-EB49-986D-D208181B5DBB}">
  <dimension ref="A1:J59"/>
  <sheetViews>
    <sheetView topLeftCell="A3" zoomScale="129" zoomScaleNormal="129" workbookViewId="0">
      <selection activeCell="E15" sqref="E15"/>
    </sheetView>
  </sheetViews>
  <sheetFormatPr baseColWidth="10" defaultRowHeight="16"/>
  <cols>
    <col min="1" max="1" width="37.83203125" customWidth="1"/>
    <col min="7" max="7" width="13.83203125" customWidth="1"/>
  </cols>
  <sheetData>
    <row r="1" spans="1:10" s="7" customFormat="1">
      <c r="A1" s="7" t="s">
        <v>0</v>
      </c>
    </row>
    <row r="3" spans="1:10">
      <c r="A3" t="s">
        <v>1</v>
      </c>
      <c r="B3" t="s">
        <v>5</v>
      </c>
      <c r="C3" t="s">
        <v>6</v>
      </c>
      <c r="D3" t="s">
        <v>7</v>
      </c>
      <c r="E3" t="s">
        <v>8</v>
      </c>
      <c r="F3" t="s">
        <v>9</v>
      </c>
      <c r="G3" t="s">
        <v>10</v>
      </c>
      <c r="H3" t="s">
        <v>11</v>
      </c>
      <c r="I3" t="s">
        <v>13</v>
      </c>
      <c r="J3" t="s">
        <v>12</v>
      </c>
    </row>
    <row r="4" spans="1:10">
      <c r="A4" t="s">
        <v>15</v>
      </c>
      <c r="B4">
        <v>48.25</v>
      </c>
      <c r="C4">
        <v>45.48</v>
      </c>
      <c r="D4">
        <v>32.56</v>
      </c>
      <c r="E4">
        <v>31.61</v>
      </c>
      <c r="F4">
        <v>44.63</v>
      </c>
      <c r="G4">
        <v>60.65</v>
      </c>
      <c r="H4">
        <v>59.73</v>
      </c>
      <c r="I4">
        <v>62.28</v>
      </c>
      <c r="J4">
        <f t="shared" ref="J4:J9" si="0">AVERAGE(B4:I4)</f>
        <v>48.148749999999993</v>
      </c>
    </row>
    <row r="5" spans="1:10">
      <c r="A5" t="s">
        <v>14</v>
      </c>
      <c r="B5">
        <v>99.69</v>
      </c>
      <c r="C5">
        <v>99.89</v>
      </c>
      <c r="D5">
        <v>98.73</v>
      </c>
      <c r="E5">
        <v>97.46</v>
      </c>
      <c r="F5">
        <v>79.36</v>
      </c>
      <c r="G5">
        <v>95.98</v>
      </c>
      <c r="H5">
        <v>77.73</v>
      </c>
      <c r="I5">
        <v>79.349999999999994</v>
      </c>
      <c r="J5">
        <f t="shared" si="0"/>
        <v>91.023750000000007</v>
      </c>
    </row>
    <row r="6" spans="1:10">
      <c r="A6" t="s">
        <v>2</v>
      </c>
      <c r="B6">
        <v>99.45</v>
      </c>
      <c r="C6">
        <v>99.19</v>
      </c>
      <c r="D6">
        <v>95.34</v>
      </c>
      <c r="E6">
        <v>96.4</v>
      </c>
      <c r="F6">
        <v>68.09</v>
      </c>
      <c r="G6">
        <v>89.78</v>
      </c>
      <c r="H6">
        <v>70.2</v>
      </c>
      <c r="I6">
        <v>69.94</v>
      </c>
      <c r="J6">
        <f t="shared" si="0"/>
        <v>86.048750000000013</v>
      </c>
    </row>
    <row r="7" spans="1:10">
      <c r="A7" t="s">
        <v>46</v>
      </c>
      <c r="B7">
        <v>99.43</v>
      </c>
      <c r="C7">
        <v>96.52</v>
      </c>
      <c r="D7">
        <v>89.02</v>
      </c>
      <c r="E7">
        <v>94.16</v>
      </c>
      <c r="F7">
        <v>65.59</v>
      </c>
      <c r="G7">
        <v>82.19</v>
      </c>
      <c r="H7">
        <v>68.569999999999993</v>
      </c>
      <c r="I7">
        <v>65.67</v>
      </c>
      <c r="J7">
        <f t="shared" si="0"/>
        <v>82.643749999999997</v>
      </c>
    </row>
    <row r="8" spans="1:10">
      <c r="A8" t="s">
        <v>44</v>
      </c>
      <c r="B8">
        <v>99.39</v>
      </c>
      <c r="C8">
        <v>96.89</v>
      </c>
      <c r="D8">
        <v>88.64</v>
      </c>
      <c r="E8">
        <v>94.36</v>
      </c>
      <c r="F8">
        <v>65.16</v>
      </c>
      <c r="G8">
        <v>82.03</v>
      </c>
      <c r="H8">
        <v>69.03</v>
      </c>
      <c r="I8">
        <v>66.010000000000005</v>
      </c>
      <c r="J8">
        <f t="shared" si="0"/>
        <v>82.688749999999999</v>
      </c>
    </row>
    <row r="9" spans="1:10">
      <c r="A9" t="s">
        <v>45</v>
      </c>
      <c r="B9">
        <v>99.38</v>
      </c>
      <c r="C9">
        <v>96.96</v>
      </c>
      <c r="D9">
        <v>88.38</v>
      </c>
      <c r="E9">
        <v>93.72</v>
      </c>
      <c r="F9">
        <v>65.430000000000007</v>
      </c>
      <c r="G9">
        <v>82.38</v>
      </c>
      <c r="H9">
        <v>69</v>
      </c>
      <c r="I9">
        <v>66.510000000000005</v>
      </c>
      <c r="J9">
        <f t="shared" si="0"/>
        <v>82.72</v>
      </c>
    </row>
    <row r="10" spans="1:10">
      <c r="A10" t="s">
        <v>43</v>
      </c>
      <c r="B10">
        <v>99.42</v>
      </c>
      <c r="C10">
        <v>96.81</v>
      </c>
      <c r="D10">
        <v>89.34</v>
      </c>
      <c r="E10">
        <v>94.15</v>
      </c>
      <c r="F10">
        <v>65.8</v>
      </c>
      <c r="G10">
        <v>82.51</v>
      </c>
      <c r="H10">
        <v>68.52</v>
      </c>
      <c r="I10">
        <v>66.489999999999995</v>
      </c>
      <c r="J10">
        <v>82.88</v>
      </c>
    </row>
    <row r="11" spans="1:10">
      <c r="A11" t="s">
        <v>47</v>
      </c>
      <c r="B11">
        <v>99.42</v>
      </c>
      <c r="C11">
        <v>96.93</v>
      </c>
      <c r="D11">
        <v>89.56</v>
      </c>
      <c r="E11">
        <v>94.1</v>
      </c>
      <c r="F11">
        <v>65.59</v>
      </c>
      <c r="G11">
        <v>82.84</v>
      </c>
      <c r="H11">
        <v>68.42</v>
      </c>
      <c r="I11">
        <v>68.42</v>
      </c>
      <c r="J11">
        <v>82.92</v>
      </c>
    </row>
    <row r="12" spans="1:10">
      <c r="A12" t="s">
        <v>48</v>
      </c>
      <c r="B12">
        <v>99.41</v>
      </c>
      <c r="C12">
        <v>97.07</v>
      </c>
      <c r="D12">
        <v>89.6</v>
      </c>
      <c r="E12">
        <v>94.13</v>
      </c>
      <c r="F12">
        <v>65.900000000000006</v>
      </c>
      <c r="G12">
        <v>82.9</v>
      </c>
      <c r="H12">
        <v>68.400000000000006</v>
      </c>
      <c r="I12">
        <v>66.61</v>
      </c>
      <c r="J12">
        <v>83</v>
      </c>
    </row>
    <row r="13" spans="1:10">
      <c r="A13" t="s">
        <v>49</v>
      </c>
      <c r="J13">
        <v>82.97</v>
      </c>
    </row>
    <row r="14" spans="1:10">
      <c r="A14" t="s">
        <v>52</v>
      </c>
      <c r="J14">
        <v>82.95</v>
      </c>
    </row>
    <row r="15" spans="1:10">
      <c r="A15" t="s">
        <v>50</v>
      </c>
      <c r="J15">
        <v>82.88</v>
      </c>
    </row>
    <row r="16" spans="1:10">
      <c r="A16" t="s">
        <v>51</v>
      </c>
      <c r="J16">
        <v>82.98</v>
      </c>
    </row>
    <row r="17" spans="1:10">
      <c r="A17" t="s">
        <v>18</v>
      </c>
      <c r="B17">
        <v>99.4</v>
      </c>
      <c r="C17">
        <v>96.74</v>
      </c>
      <c r="D17">
        <v>88.37</v>
      </c>
      <c r="E17">
        <v>93.48</v>
      </c>
      <c r="F17">
        <v>65.739999999999995</v>
      </c>
      <c r="G17">
        <v>82.84</v>
      </c>
      <c r="H17">
        <v>69.47</v>
      </c>
      <c r="I17">
        <v>67.59</v>
      </c>
      <c r="J17">
        <v>82.95</v>
      </c>
    </row>
    <row r="18" spans="1:10">
      <c r="A18" t="s">
        <v>23</v>
      </c>
      <c r="B18">
        <v>99.38</v>
      </c>
      <c r="C18">
        <v>96.81</v>
      </c>
      <c r="D18">
        <v>87.7</v>
      </c>
      <c r="E18">
        <v>92.84</v>
      </c>
      <c r="F18">
        <v>65.900000000000006</v>
      </c>
      <c r="G18">
        <v>83.33</v>
      </c>
      <c r="H18">
        <v>69.98</v>
      </c>
      <c r="I18">
        <v>68.39</v>
      </c>
      <c r="J18">
        <v>83.04</v>
      </c>
    </row>
    <row r="19" spans="1:10">
      <c r="A19" t="s">
        <v>21</v>
      </c>
      <c r="B19">
        <v>99.32</v>
      </c>
      <c r="C19">
        <v>95.67</v>
      </c>
      <c r="D19">
        <v>84.81</v>
      </c>
      <c r="E19">
        <v>92.7</v>
      </c>
      <c r="F19">
        <v>61.06</v>
      </c>
      <c r="G19">
        <v>77.680000000000007</v>
      </c>
      <c r="H19">
        <v>66.930000000000007</v>
      </c>
      <c r="I19">
        <v>63.93</v>
      </c>
      <c r="J19">
        <f>AVERAGE(B19:I19)</f>
        <v>80.262500000000003</v>
      </c>
    </row>
    <row r="20" spans="1:10">
      <c r="A20" t="s">
        <v>22</v>
      </c>
      <c r="B20">
        <v>99.41</v>
      </c>
      <c r="C20">
        <v>96.26</v>
      </c>
      <c r="D20">
        <v>88.04</v>
      </c>
      <c r="E20">
        <v>93.44</v>
      </c>
      <c r="F20">
        <v>65.209999999999994</v>
      </c>
      <c r="G20">
        <v>81.41</v>
      </c>
      <c r="H20">
        <v>68.62</v>
      </c>
      <c r="I20">
        <v>66.13</v>
      </c>
      <c r="J20">
        <f>AVERAGE(B20:I20)</f>
        <v>82.314999999999998</v>
      </c>
    </row>
    <row r="21" spans="1:10">
      <c r="A21" t="s">
        <v>26</v>
      </c>
      <c r="B21">
        <v>99.58</v>
      </c>
      <c r="C21">
        <v>99.59</v>
      </c>
      <c r="D21">
        <v>97.2</v>
      </c>
      <c r="E21">
        <v>96.77</v>
      </c>
      <c r="F21">
        <v>72.819999999999993</v>
      </c>
      <c r="G21">
        <v>92.25</v>
      </c>
      <c r="H21">
        <v>73.41</v>
      </c>
      <c r="I21">
        <v>72.680000000000007</v>
      </c>
      <c r="J21">
        <v>88.04</v>
      </c>
    </row>
    <row r="22" spans="1:10">
      <c r="A22" t="s">
        <v>28</v>
      </c>
      <c r="B22">
        <v>99.58</v>
      </c>
      <c r="C22">
        <v>99.52</v>
      </c>
      <c r="D22">
        <v>97.26</v>
      </c>
      <c r="E22">
        <v>96.8</v>
      </c>
      <c r="F22">
        <v>72.61</v>
      </c>
      <c r="G22">
        <v>92.27</v>
      </c>
      <c r="H22">
        <v>73.31</v>
      </c>
      <c r="I22">
        <v>72.56</v>
      </c>
      <c r="J22">
        <v>87.99</v>
      </c>
    </row>
    <row r="24" spans="1:10">
      <c r="A24" t="s">
        <v>3</v>
      </c>
      <c r="B24" t="s">
        <v>5</v>
      </c>
      <c r="C24" t="s">
        <v>6</v>
      </c>
      <c r="D24" t="s">
        <v>7</v>
      </c>
      <c r="E24" t="s">
        <v>8</v>
      </c>
      <c r="F24" t="s">
        <v>9</v>
      </c>
      <c r="G24" t="s">
        <v>10</v>
      </c>
      <c r="H24" t="s">
        <v>11</v>
      </c>
      <c r="I24" t="s">
        <v>13</v>
      </c>
      <c r="J24" t="s">
        <v>12</v>
      </c>
    </row>
    <row r="25" spans="1:10">
      <c r="A25" t="s">
        <v>15</v>
      </c>
      <c r="B25">
        <v>51.79</v>
      </c>
      <c r="C25">
        <v>64.52</v>
      </c>
      <c r="D25">
        <v>43.34</v>
      </c>
      <c r="E25">
        <v>51.98</v>
      </c>
      <c r="F25">
        <v>45.11</v>
      </c>
      <c r="G25">
        <v>65.760000000000005</v>
      </c>
      <c r="H25">
        <v>64.61</v>
      </c>
      <c r="I25">
        <v>63.85</v>
      </c>
      <c r="J25">
        <f>AVERAGE(B25:I25)</f>
        <v>56.370000000000005</v>
      </c>
    </row>
    <row r="26" spans="1:10">
      <c r="A26" t="s">
        <v>14</v>
      </c>
      <c r="B26">
        <v>99.76</v>
      </c>
      <c r="C26">
        <v>99.78</v>
      </c>
      <c r="D26">
        <v>99.17</v>
      </c>
      <c r="E26">
        <v>97.86</v>
      </c>
      <c r="F26">
        <v>82.07</v>
      </c>
      <c r="G26">
        <v>96.92</v>
      </c>
      <c r="H26">
        <v>86.9</v>
      </c>
      <c r="I26">
        <v>81.86</v>
      </c>
      <c r="J26">
        <f>AVERAGE(B26:I26)</f>
        <v>93.04</v>
      </c>
    </row>
    <row r="27" spans="1:10">
      <c r="A27" t="s">
        <v>2</v>
      </c>
      <c r="B27">
        <v>99.53</v>
      </c>
      <c r="C27">
        <v>99.37</v>
      </c>
      <c r="D27">
        <v>97.26</v>
      </c>
      <c r="E27">
        <v>97.35</v>
      </c>
      <c r="F27">
        <v>71.540000000000006</v>
      </c>
      <c r="G27">
        <v>91.29</v>
      </c>
      <c r="H27">
        <v>80.31</v>
      </c>
      <c r="I27">
        <v>73.11</v>
      </c>
      <c r="J27">
        <v>88.72</v>
      </c>
    </row>
    <row r="28" spans="1:10">
      <c r="A28" t="s">
        <v>19</v>
      </c>
      <c r="B28">
        <v>99.37</v>
      </c>
      <c r="C28">
        <v>97.63</v>
      </c>
      <c r="D28">
        <v>92.03</v>
      </c>
      <c r="E28">
        <v>94.61</v>
      </c>
      <c r="F28">
        <v>69.73</v>
      </c>
      <c r="G28">
        <v>85.06</v>
      </c>
      <c r="H28">
        <v>79.19</v>
      </c>
      <c r="I28">
        <v>70.400000000000006</v>
      </c>
      <c r="J28">
        <f>AVERAGE(B28:I28)</f>
        <v>86.002500000000012</v>
      </c>
    </row>
    <row r="29" spans="1:10">
      <c r="A29" t="s">
        <v>20</v>
      </c>
      <c r="B29">
        <v>99.36</v>
      </c>
      <c r="C29">
        <v>97.7</v>
      </c>
      <c r="D29">
        <v>92.64</v>
      </c>
      <c r="E29">
        <v>93.96</v>
      </c>
      <c r="F29">
        <v>69.36</v>
      </c>
      <c r="G29">
        <v>86.08</v>
      </c>
      <c r="H29">
        <v>79.97</v>
      </c>
      <c r="I29">
        <v>71.37</v>
      </c>
      <c r="J29">
        <f>AVERAGE(B29:I29)</f>
        <v>86.305000000000007</v>
      </c>
    </row>
    <row r="30" spans="1:10">
      <c r="A30" t="s">
        <v>24</v>
      </c>
    </row>
    <row r="31" spans="1:10">
      <c r="A31" t="s">
        <v>25</v>
      </c>
    </row>
    <row r="32" spans="1:10">
      <c r="A32" t="s">
        <v>16</v>
      </c>
      <c r="B32">
        <v>99.4</v>
      </c>
      <c r="C32">
        <v>98.11</v>
      </c>
      <c r="D32">
        <v>92.41</v>
      </c>
      <c r="E32">
        <v>94.4</v>
      </c>
      <c r="F32">
        <v>70.430000000000007</v>
      </c>
      <c r="G32">
        <v>85.81</v>
      </c>
      <c r="H32">
        <v>79.930000000000007</v>
      </c>
      <c r="I32">
        <v>71.790000000000006</v>
      </c>
      <c r="J32">
        <v>86.54</v>
      </c>
    </row>
    <row r="33" spans="1:10">
      <c r="A33" t="s">
        <v>17</v>
      </c>
      <c r="B33">
        <v>99.35</v>
      </c>
      <c r="C33">
        <v>97.74</v>
      </c>
      <c r="D33">
        <v>92.34</v>
      </c>
      <c r="E33">
        <v>93.83</v>
      </c>
      <c r="F33">
        <v>69.73</v>
      </c>
      <c r="G33">
        <v>87</v>
      </c>
      <c r="H33">
        <v>80.3</v>
      </c>
      <c r="I33">
        <v>72.22</v>
      </c>
      <c r="J33">
        <v>86.56</v>
      </c>
    </row>
    <row r="34" spans="1:10">
      <c r="A34" t="s">
        <v>27</v>
      </c>
      <c r="B34">
        <v>99.55</v>
      </c>
      <c r="C34">
        <v>99.59</v>
      </c>
      <c r="D34">
        <v>98.27</v>
      </c>
      <c r="E34">
        <v>97.5</v>
      </c>
      <c r="F34">
        <v>76.489999999999995</v>
      </c>
      <c r="G34">
        <v>93.84</v>
      </c>
      <c r="H34">
        <v>82.4</v>
      </c>
      <c r="I34">
        <v>75.61</v>
      </c>
      <c r="J34">
        <v>90.41</v>
      </c>
    </row>
    <row r="37" spans="1:10">
      <c r="A37" t="s">
        <v>4</v>
      </c>
      <c r="B37" t="s">
        <v>5</v>
      </c>
      <c r="C37" t="s">
        <v>6</v>
      </c>
      <c r="D37" t="s">
        <v>7</v>
      </c>
      <c r="E37" t="s">
        <v>8</v>
      </c>
      <c r="F37" t="s">
        <v>9</v>
      </c>
      <c r="G37" t="s">
        <v>10</v>
      </c>
      <c r="H37" t="s">
        <v>11</v>
      </c>
      <c r="I37" t="s">
        <v>13</v>
      </c>
      <c r="J37" t="s">
        <v>12</v>
      </c>
    </row>
    <row r="38" spans="1:10">
      <c r="A38" t="s">
        <v>15</v>
      </c>
      <c r="B38">
        <v>76.36</v>
      </c>
      <c r="C38">
        <v>59.93</v>
      </c>
      <c r="D38">
        <v>50.55</v>
      </c>
      <c r="E38">
        <v>58.45</v>
      </c>
      <c r="F38">
        <v>55.32</v>
      </c>
      <c r="G38">
        <v>71.05</v>
      </c>
      <c r="H38">
        <v>77.75</v>
      </c>
      <c r="I38">
        <v>66.8</v>
      </c>
      <c r="J38">
        <f>AVERAGE(B38:I38)</f>
        <v>64.52624999999999</v>
      </c>
    </row>
    <row r="39" spans="1:10">
      <c r="A39" t="s">
        <v>14</v>
      </c>
      <c r="B39">
        <v>99.69</v>
      </c>
      <c r="C39">
        <v>99.78</v>
      </c>
      <c r="D39">
        <v>99.24</v>
      </c>
      <c r="E39">
        <v>98.11</v>
      </c>
      <c r="F39">
        <v>84.15</v>
      </c>
      <c r="G39">
        <v>97.38</v>
      </c>
      <c r="H39">
        <v>92.35</v>
      </c>
      <c r="I39">
        <v>84.87</v>
      </c>
      <c r="J39">
        <f>AVERAGE(B39:I39)</f>
        <v>94.446250000000006</v>
      </c>
    </row>
    <row r="40" spans="1:10">
      <c r="A40" t="s">
        <v>2</v>
      </c>
      <c r="B40">
        <v>99.61</v>
      </c>
      <c r="C40">
        <v>99.48</v>
      </c>
      <c r="D40">
        <v>98.41</v>
      </c>
      <c r="E40">
        <v>97.71</v>
      </c>
      <c r="F40">
        <v>77.66</v>
      </c>
      <c r="G40">
        <v>93.98</v>
      </c>
      <c r="H40">
        <v>89.88</v>
      </c>
      <c r="I40">
        <v>78.7</v>
      </c>
      <c r="J40">
        <v>91.93</v>
      </c>
    </row>
    <row r="41" spans="1:10">
      <c r="A41" t="s">
        <v>19</v>
      </c>
      <c r="B41">
        <v>99.5</v>
      </c>
      <c r="C41">
        <v>99.15</v>
      </c>
      <c r="D41">
        <v>96.76</v>
      </c>
      <c r="E41">
        <v>95.09</v>
      </c>
      <c r="F41">
        <v>77.180000000000007</v>
      </c>
      <c r="G41">
        <v>92.19</v>
      </c>
      <c r="H41">
        <v>89.33</v>
      </c>
      <c r="I41">
        <v>79.19</v>
      </c>
      <c r="J41">
        <f>AVERAGE(B41:I41)</f>
        <v>91.048750000000013</v>
      </c>
    </row>
    <row r="42" spans="1:10">
      <c r="A42" t="s">
        <v>20</v>
      </c>
      <c r="B42">
        <v>99.53</v>
      </c>
      <c r="C42">
        <v>99.15</v>
      </c>
      <c r="D42">
        <v>96.9</v>
      </c>
      <c r="E42">
        <v>95.04</v>
      </c>
      <c r="F42">
        <v>77.39</v>
      </c>
      <c r="G42">
        <v>92.78</v>
      </c>
      <c r="H42">
        <v>89.76</v>
      </c>
      <c r="I42">
        <v>79.38</v>
      </c>
      <c r="J42">
        <v>91.24</v>
      </c>
    </row>
    <row r="43" spans="1:10">
      <c r="A43" t="s">
        <v>27</v>
      </c>
    </row>
    <row r="46" spans="1:10">
      <c r="A46" t="s">
        <v>53</v>
      </c>
      <c r="G46" t="s">
        <v>55</v>
      </c>
      <c r="H46" t="s">
        <v>54</v>
      </c>
    </row>
    <row r="47" spans="1:10">
      <c r="A47">
        <v>100</v>
      </c>
      <c r="B47">
        <v>81.510000000000005</v>
      </c>
    </row>
    <row r="48" spans="1:10">
      <c r="A48">
        <v>150</v>
      </c>
      <c r="B48">
        <v>81.95</v>
      </c>
    </row>
    <row r="49" spans="1:4">
      <c r="A49">
        <v>200</v>
      </c>
      <c r="B49">
        <v>82.19</v>
      </c>
    </row>
    <row r="50" spans="1:4">
      <c r="A50">
        <v>250</v>
      </c>
      <c r="B50">
        <v>82.33</v>
      </c>
    </row>
    <row r="51" spans="1:4">
      <c r="A51">
        <v>300</v>
      </c>
      <c r="B51">
        <v>82.37</v>
      </c>
    </row>
    <row r="52" spans="1:4">
      <c r="A52">
        <v>350</v>
      </c>
      <c r="B52">
        <v>82.47</v>
      </c>
    </row>
    <row r="53" spans="1:4">
      <c r="A53">
        <v>400</v>
      </c>
      <c r="B53">
        <v>82.53</v>
      </c>
    </row>
    <row r="54" spans="1:4">
      <c r="A54">
        <v>500</v>
      </c>
      <c r="B54">
        <v>82.6</v>
      </c>
    </row>
    <row r="55" spans="1:4">
      <c r="A55">
        <v>600</v>
      </c>
      <c r="B55">
        <v>82.58</v>
      </c>
    </row>
    <row r="56" spans="1:4">
      <c r="A56">
        <v>700</v>
      </c>
      <c r="B56">
        <v>82.59</v>
      </c>
    </row>
    <row r="58" spans="1:4">
      <c r="A58" t="s">
        <v>56</v>
      </c>
      <c r="B58" t="s">
        <v>81</v>
      </c>
      <c r="C58" t="s">
        <v>82</v>
      </c>
      <c r="D58" t="s">
        <v>83</v>
      </c>
    </row>
    <row r="59" spans="1:4">
      <c r="A59" t="s">
        <v>80</v>
      </c>
      <c r="B59">
        <v>82.643749999999997</v>
      </c>
      <c r="C59">
        <v>82.688749999999999</v>
      </c>
      <c r="D59">
        <v>82.72</v>
      </c>
    </row>
  </sheetData>
  <mergeCells count="1">
    <mergeCell ref="A1:XFD1"/>
  </mergeCells>
  <phoneticPr fontId="1" type="noConversion"/>
  <pageMargins left="0.7" right="0.7" top="0.75" bottom="0.75" header="0.3" footer="0.3"/>
  <pageSetup paperSize="9"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E368E-657A-8847-A745-63ADADC5CB70}">
  <dimension ref="A1:J4"/>
  <sheetViews>
    <sheetView zoomScale="160" zoomScaleNormal="160" workbookViewId="0">
      <selection activeCell="E10" sqref="E10"/>
    </sheetView>
  </sheetViews>
  <sheetFormatPr baseColWidth="10" defaultRowHeight="16"/>
  <sheetData>
    <row r="1" spans="1:10">
      <c r="A1" t="s">
        <v>124</v>
      </c>
    </row>
    <row r="2" spans="1:10"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13</v>
      </c>
      <c r="J2" t="s">
        <v>12</v>
      </c>
    </row>
    <row r="3" spans="1:10">
      <c r="A3" t="s">
        <v>56</v>
      </c>
      <c r="B3">
        <v>94.47</v>
      </c>
      <c r="C3">
        <v>88</v>
      </c>
      <c r="D3">
        <v>88.87</v>
      </c>
      <c r="E3">
        <v>77.44</v>
      </c>
      <c r="F3">
        <v>15.74</v>
      </c>
      <c r="G3">
        <v>56.67</v>
      </c>
      <c r="H3">
        <v>3.48</v>
      </c>
      <c r="I3">
        <v>8.61</v>
      </c>
      <c r="J3">
        <f>AVERAGE(B3:I3)</f>
        <v>54.160000000000011</v>
      </c>
    </row>
    <row r="4" spans="1:10">
      <c r="A4" t="s">
        <v>59</v>
      </c>
      <c r="B4">
        <v>85.61</v>
      </c>
      <c r="C4">
        <v>90.19</v>
      </c>
      <c r="D4">
        <v>62.36</v>
      </c>
      <c r="E4">
        <v>65.86</v>
      </c>
      <c r="F4">
        <v>19.63</v>
      </c>
      <c r="G4">
        <v>62.25</v>
      </c>
      <c r="H4">
        <v>4.3</v>
      </c>
      <c r="I4">
        <v>10.19</v>
      </c>
      <c r="J4">
        <f>AVERAGE(B4:I4)</f>
        <v>50.048750000000005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9A1DF-53B1-3248-BA2C-59A9F1DD05C7}">
  <dimension ref="A1:F26"/>
  <sheetViews>
    <sheetView zoomScale="180" zoomScaleNormal="180" workbookViewId="0">
      <selection activeCell="H14" sqref="H14"/>
    </sheetView>
  </sheetViews>
  <sheetFormatPr baseColWidth="10" defaultRowHeight="16"/>
  <cols>
    <col min="3" max="3" width="13.33203125" customWidth="1"/>
    <col min="5" max="5" width="12.6640625" customWidth="1"/>
    <col min="6" max="6" width="17.1640625" customWidth="1"/>
  </cols>
  <sheetData>
    <row r="1" spans="1:6">
      <c r="A1" t="s">
        <v>125</v>
      </c>
      <c r="B1" t="s">
        <v>126</v>
      </c>
      <c r="C1" t="s">
        <v>127</v>
      </c>
      <c r="D1" t="s">
        <v>130</v>
      </c>
      <c r="E1" t="s">
        <v>128</v>
      </c>
      <c r="F1" t="s">
        <v>129</v>
      </c>
    </row>
    <row r="2" spans="1:6">
      <c r="A2">
        <v>0.1</v>
      </c>
      <c r="B2">
        <v>53.86</v>
      </c>
      <c r="C2">
        <v>52.07</v>
      </c>
      <c r="D2">
        <v>55.94</v>
      </c>
      <c r="E2">
        <v>56.62</v>
      </c>
      <c r="F2">
        <v>54.94</v>
      </c>
    </row>
    <row r="3" spans="1:6">
      <c r="A3">
        <v>0.2</v>
      </c>
      <c r="B3">
        <v>58.81</v>
      </c>
      <c r="C3">
        <v>55.94</v>
      </c>
      <c r="D3">
        <v>63.3</v>
      </c>
      <c r="E3">
        <v>64.83</v>
      </c>
      <c r="F3">
        <v>61.89</v>
      </c>
    </row>
    <row r="4" spans="1:6">
      <c r="A4">
        <v>0.3</v>
      </c>
      <c r="B4">
        <v>62.6</v>
      </c>
      <c r="C4">
        <v>59.28</v>
      </c>
      <c r="D4">
        <v>69.37</v>
      </c>
      <c r="E4">
        <v>71.5</v>
      </c>
      <c r="F4">
        <v>68.349999999999994</v>
      </c>
    </row>
    <row r="5" spans="1:6">
      <c r="A5">
        <v>0.4</v>
      </c>
      <c r="B5">
        <v>65.510000000000005</v>
      </c>
      <c r="C5">
        <v>62.41</v>
      </c>
      <c r="D5">
        <v>74.63</v>
      </c>
      <c r="E5">
        <v>76.95</v>
      </c>
      <c r="F5">
        <v>73.94</v>
      </c>
    </row>
    <row r="6" spans="1:6">
      <c r="A6">
        <v>0.5</v>
      </c>
      <c r="B6">
        <v>67.88</v>
      </c>
      <c r="C6">
        <v>65.08</v>
      </c>
      <c r="D6">
        <v>78.22</v>
      </c>
      <c r="E6">
        <v>80.599999999999994</v>
      </c>
      <c r="F6">
        <v>78.14</v>
      </c>
    </row>
    <row r="7" spans="1:6">
      <c r="A7">
        <v>0.6</v>
      </c>
      <c r="B7">
        <v>69.61</v>
      </c>
      <c r="C7">
        <v>67.290000000000006</v>
      </c>
      <c r="D7">
        <v>80.91</v>
      </c>
      <c r="E7">
        <v>82.97</v>
      </c>
      <c r="F7">
        <v>81.22</v>
      </c>
    </row>
    <row r="8" spans="1:6">
      <c r="A8">
        <v>0.7</v>
      </c>
      <c r="B8">
        <v>70.7</v>
      </c>
      <c r="C8">
        <v>69.290000000000006</v>
      </c>
      <c r="D8">
        <v>82.68</v>
      </c>
      <c r="E8">
        <v>84.31</v>
      </c>
      <c r="F8">
        <v>83.41</v>
      </c>
    </row>
    <row r="9" spans="1:6">
      <c r="A9">
        <v>0.8</v>
      </c>
      <c r="B9">
        <v>70.84</v>
      </c>
      <c r="C9">
        <v>70.989999999999995</v>
      </c>
      <c r="D9">
        <v>83.72</v>
      </c>
      <c r="E9">
        <v>85.14</v>
      </c>
      <c r="F9">
        <v>84.74</v>
      </c>
    </row>
    <row r="10" spans="1:6">
      <c r="A10">
        <v>0.9</v>
      </c>
      <c r="B10">
        <v>70.39</v>
      </c>
      <c r="C10">
        <v>72.14</v>
      </c>
      <c r="D10">
        <v>84.18</v>
      </c>
      <c r="E10">
        <v>85.43</v>
      </c>
      <c r="F10">
        <v>85.62</v>
      </c>
    </row>
    <row r="11" spans="1:6">
      <c r="A11">
        <v>1</v>
      </c>
      <c r="B11">
        <v>69.16</v>
      </c>
      <c r="C11">
        <v>72.92</v>
      </c>
      <c r="D11">
        <v>84.15</v>
      </c>
      <c r="E11">
        <v>85.25</v>
      </c>
      <c r="F11">
        <v>85.94</v>
      </c>
    </row>
    <row r="12" spans="1:6">
      <c r="A12">
        <v>1.1000000000000001</v>
      </c>
      <c r="B12">
        <v>67.2</v>
      </c>
      <c r="C12">
        <v>73.260000000000005</v>
      </c>
      <c r="D12">
        <v>83.82</v>
      </c>
      <c r="E12">
        <v>84.82</v>
      </c>
      <c r="F12">
        <v>86.04</v>
      </c>
    </row>
    <row r="13" spans="1:6">
      <c r="A13">
        <v>1.2</v>
      </c>
      <c r="B13">
        <v>64.56</v>
      </c>
      <c r="C13">
        <v>73.209999999999994</v>
      </c>
      <c r="D13">
        <v>83.03</v>
      </c>
      <c r="E13">
        <v>84.06</v>
      </c>
      <c r="F13">
        <v>85.62</v>
      </c>
    </row>
    <row r="14" spans="1:6">
      <c r="A14">
        <v>1.3</v>
      </c>
      <c r="B14">
        <v>61.71</v>
      </c>
      <c r="C14">
        <v>72.67</v>
      </c>
      <c r="D14">
        <v>81.97</v>
      </c>
      <c r="E14">
        <v>82.92</v>
      </c>
      <c r="F14">
        <v>84.66</v>
      </c>
    </row>
    <row r="15" spans="1:6">
      <c r="A15">
        <v>1.4</v>
      </c>
      <c r="B15">
        <v>58.81</v>
      </c>
      <c r="C15">
        <v>71.91</v>
      </c>
      <c r="D15">
        <v>80.59</v>
      </c>
      <c r="E15">
        <v>81.37</v>
      </c>
      <c r="F15">
        <v>82.78</v>
      </c>
    </row>
    <row r="16" spans="1:6">
      <c r="A16">
        <v>1.5</v>
      </c>
      <c r="B16">
        <v>55.52</v>
      </c>
      <c r="C16">
        <v>70.69</v>
      </c>
      <c r="D16">
        <v>78.81</v>
      </c>
      <c r="E16">
        <v>79.459999999999994</v>
      </c>
      <c r="F16">
        <v>78.87</v>
      </c>
    </row>
    <row r="17" spans="1:6">
      <c r="A17">
        <v>1.6</v>
      </c>
      <c r="B17">
        <v>52.24</v>
      </c>
      <c r="C17">
        <v>69.3</v>
      </c>
      <c r="D17">
        <v>76.739999999999995</v>
      </c>
      <c r="E17">
        <v>77.349999999999994</v>
      </c>
      <c r="F17">
        <v>72.67</v>
      </c>
    </row>
    <row r="18" spans="1:6">
      <c r="A18">
        <v>1.7</v>
      </c>
      <c r="B18">
        <v>49.25</v>
      </c>
      <c r="C18">
        <v>67.41</v>
      </c>
      <c r="D18">
        <v>74.36</v>
      </c>
      <c r="E18">
        <v>74.72</v>
      </c>
      <c r="F18">
        <v>64.790000000000006</v>
      </c>
    </row>
    <row r="19" spans="1:6">
      <c r="A19">
        <v>1.8</v>
      </c>
      <c r="B19">
        <v>46.41</v>
      </c>
      <c r="C19">
        <v>65.040000000000006</v>
      </c>
      <c r="D19">
        <v>71.75</v>
      </c>
      <c r="E19">
        <v>71.959999999999994</v>
      </c>
      <c r="F19">
        <v>56.14</v>
      </c>
    </row>
    <row r="20" spans="1:6">
      <c r="A20">
        <v>1.9</v>
      </c>
      <c r="B20">
        <v>43.69</v>
      </c>
      <c r="C20">
        <v>62.57</v>
      </c>
      <c r="D20">
        <v>69.040000000000006</v>
      </c>
      <c r="E20">
        <v>69.069999999999993</v>
      </c>
      <c r="F20">
        <v>48.19</v>
      </c>
    </row>
    <row r="21" spans="1:6">
      <c r="A21">
        <v>2</v>
      </c>
      <c r="B21">
        <v>41.19</v>
      </c>
      <c r="C21">
        <v>60.12</v>
      </c>
      <c r="D21">
        <v>66.34</v>
      </c>
      <c r="E21">
        <v>66.3</v>
      </c>
      <c r="F21">
        <v>41.09</v>
      </c>
    </row>
    <row r="22" spans="1:6">
      <c r="A22">
        <v>2.1</v>
      </c>
      <c r="B22">
        <v>38.92</v>
      </c>
      <c r="C22">
        <v>57.57</v>
      </c>
      <c r="D22">
        <v>63.78</v>
      </c>
      <c r="E22">
        <v>63.65</v>
      </c>
      <c r="F22">
        <v>34.61</v>
      </c>
    </row>
    <row r="23" spans="1:6">
      <c r="A23">
        <v>2.2000000000000002</v>
      </c>
      <c r="B23">
        <v>36.979999999999997</v>
      </c>
      <c r="C23">
        <v>55.15</v>
      </c>
      <c r="D23">
        <v>61.29</v>
      </c>
      <c r="E23">
        <v>61.03</v>
      </c>
      <c r="F23">
        <v>29.12</v>
      </c>
    </row>
    <row r="24" spans="1:6">
      <c r="A24">
        <v>2.2999999999999998</v>
      </c>
      <c r="B24">
        <v>35.200000000000003</v>
      </c>
      <c r="C24">
        <v>52.82</v>
      </c>
      <c r="D24">
        <v>58.78</v>
      </c>
      <c r="E24">
        <v>58.68</v>
      </c>
      <c r="F24">
        <v>24.11</v>
      </c>
    </row>
    <row r="25" spans="1:6">
      <c r="A25">
        <v>2.4</v>
      </c>
      <c r="B25">
        <v>33.42</v>
      </c>
      <c r="C25">
        <v>50.51</v>
      </c>
      <c r="D25">
        <v>56.52</v>
      </c>
      <c r="E25">
        <v>56.47</v>
      </c>
      <c r="F25">
        <v>19.600000000000001</v>
      </c>
    </row>
    <row r="26" spans="1:6">
      <c r="A26">
        <v>2.5</v>
      </c>
      <c r="B26">
        <v>31.66</v>
      </c>
      <c r="C26">
        <v>48.47</v>
      </c>
      <c r="D26">
        <v>54.45</v>
      </c>
      <c r="E26">
        <v>54.54</v>
      </c>
      <c r="F26">
        <v>16.16</v>
      </c>
    </row>
  </sheetData>
  <phoneticPr fontId="1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1043E-B64D-544F-966C-5FAE9190FB1B}">
  <dimension ref="A1:K22"/>
  <sheetViews>
    <sheetView zoomScale="177" workbookViewId="0">
      <selection activeCell="G29" sqref="G29"/>
    </sheetView>
  </sheetViews>
  <sheetFormatPr baseColWidth="10" defaultRowHeight="16"/>
  <cols>
    <col min="1" max="1" width="17.5" customWidth="1"/>
  </cols>
  <sheetData>
    <row r="1" spans="1:11">
      <c r="A1" t="s">
        <v>131</v>
      </c>
    </row>
    <row r="2" spans="1:11">
      <c r="B2" t="s">
        <v>133</v>
      </c>
      <c r="C2" t="s">
        <v>134</v>
      </c>
      <c r="D2" t="s">
        <v>135</v>
      </c>
      <c r="E2" t="s">
        <v>136</v>
      </c>
      <c r="F2" t="s">
        <v>137</v>
      </c>
      <c r="G2" t="s">
        <v>138</v>
      </c>
      <c r="H2" t="s">
        <v>139</v>
      </c>
      <c r="I2" t="s">
        <v>140</v>
      </c>
      <c r="J2" t="s">
        <v>141</v>
      </c>
      <c r="K2" t="s">
        <v>157</v>
      </c>
    </row>
    <row r="3" spans="1:11">
      <c r="A3" t="s">
        <v>144</v>
      </c>
      <c r="B3">
        <v>0.123</v>
      </c>
      <c r="C3">
        <v>0.81879999999999997</v>
      </c>
      <c r="D3">
        <v>0.75980000000000003</v>
      </c>
      <c r="E3">
        <v>-0.11940000000000001</v>
      </c>
      <c r="F3">
        <v>0.7319</v>
      </c>
      <c r="G3">
        <v>0.60560000000000003</v>
      </c>
      <c r="H3">
        <v>0.50700000000000001</v>
      </c>
      <c r="I3">
        <v>0.4874</v>
      </c>
      <c r="J3">
        <v>0.48930000000000001</v>
      </c>
      <c r="K3" t="s">
        <v>145</v>
      </c>
    </row>
    <row r="4" spans="1:11">
      <c r="A4" t="s">
        <v>143</v>
      </c>
      <c r="B4">
        <v>2.5700000000000001E-2</v>
      </c>
      <c r="C4">
        <v>0.90480000000000005</v>
      </c>
      <c r="D4">
        <v>0.79159999999999997</v>
      </c>
      <c r="E4">
        <v>0.2873</v>
      </c>
      <c r="F4">
        <v>0.81689999999999996</v>
      </c>
      <c r="G4">
        <v>0.74370000000000003</v>
      </c>
      <c r="H4">
        <v>0.72160000000000002</v>
      </c>
      <c r="I4">
        <v>0.72199999999999998</v>
      </c>
      <c r="J4">
        <f>AVERAGE(B4:I4)</f>
        <v>0.62670000000000003</v>
      </c>
    </row>
    <row r="5" spans="1:11">
      <c r="A5" t="s">
        <v>142</v>
      </c>
      <c r="B5">
        <v>4.9799999999999997E-2</v>
      </c>
      <c r="C5">
        <v>0.89790000000000003</v>
      </c>
      <c r="D5">
        <v>0.76200000000000001</v>
      </c>
      <c r="E5">
        <v>-0.41389999999999999</v>
      </c>
      <c r="F5">
        <v>0.84789999999999999</v>
      </c>
      <c r="G5">
        <v>0.7903</v>
      </c>
      <c r="H5">
        <v>0.76</v>
      </c>
      <c r="I5">
        <v>0.67869999999999997</v>
      </c>
      <c r="J5">
        <f>AVERAGE(B5:I5)</f>
        <v>0.5465875</v>
      </c>
    </row>
    <row r="6" spans="1:11">
      <c r="A6" t="s">
        <v>132</v>
      </c>
      <c r="B6">
        <v>7.22E-2</v>
      </c>
      <c r="C6">
        <v>0.90139999999999998</v>
      </c>
      <c r="D6">
        <v>0.80600000000000005</v>
      </c>
      <c r="E6">
        <v>0.30809999999999998</v>
      </c>
      <c r="F6">
        <v>0.83650000000000002</v>
      </c>
      <c r="G6">
        <v>0.80310000000000004</v>
      </c>
      <c r="H6">
        <v>0.7893</v>
      </c>
      <c r="I6">
        <v>0.74009999999999998</v>
      </c>
      <c r="J6">
        <f>AVERAGE(B6:I6)</f>
        <v>0.65708750000000005</v>
      </c>
      <c r="K6">
        <f>J6/J9</f>
        <v>0.77023502520220388</v>
      </c>
    </row>
    <row r="7" spans="1:11">
      <c r="A7" t="s">
        <v>163</v>
      </c>
    </row>
    <row r="9" spans="1:11">
      <c r="A9" t="s">
        <v>169</v>
      </c>
      <c r="B9">
        <v>0.626</v>
      </c>
      <c r="C9">
        <v>0.94269999999999998</v>
      </c>
      <c r="D9">
        <v>0.89459999999999995</v>
      </c>
      <c r="E9">
        <v>0.90700000000000003</v>
      </c>
      <c r="F9">
        <v>0.89859999999999995</v>
      </c>
      <c r="G9">
        <v>0.87209999999999999</v>
      </c>
      <c r="H9">
        <v>0.92569999999999997</v>
      </c>
      <c r="I9">
        <v>0.7581</v>
      </c>
      <c r="J9">
        <f>AVERAGE(B9:I9)</f>
        <v>0.85309999999999986</v>
      </c>
    </row>
    <row r="10" spans="1:11">
      <c r="A10" t="s">
        <v>158</v>
      </c>
      <c r="B10">
        <v>0.61580000000000001</v>
      </c>
      <c r="C10">
        <v>0.93689999999999996</v>
      </c>
      <c r="D10">
        <v>0.89470000000000005</v>
      </c>
      <c r="E10">
        <v>0.90720000000000001</v>
      </c>
      <c r="F10">
        <v>0.89790000000000003</v>
      </c>
      <c r="G10">
        <v>0.86960000000000004</v>
      </c>
      <c r="H10">
        <v>0.92530000000000001</v>
      </c>
      <c r="I10">
        <v>0.75449999999999995</v>
      </c>
      <c r="J10">
        <f>AVERAGE(B10:I10)</f>
        <v>0.85023750000000009</v>
      </c>
    </row>
    <row r="11" spans="1:11">
      <c r="A11" t="s">
        <v>155</v>
      </c>
      <c r="B11">
        <v>0.55110000000000003</v>
      </c>
      <c r="C11">
        <v>0.94720000000000004</v>
      </c>
      <c r="D11">
        <v>0.87990000000000002</v>
      </c>
      <c r="E11">
        <v>0.877</v>
      </c>
      <c r="F11">
        <v>0.89459999999999995</v>
      </c>
      <c r="G11">
        <v>0.87450000000000006</v>
      </c>
      <c r="H11">
        <v>0.9244</v>
      </c>
      <c r="I11">
        <v>0.6643</v>
      </c>
      <c r="J11">
        <f>AVERAGE(B11:I11)</f>
        <v>0.82662500000000005</v>
      </c>
    </row>
    <row r="12" spans="1:11">
      <c r="A12" t="s">
        <v>159</v>
      </c>
      <c r="B12" t="s">
        <v>167</v>
      </c>
    </row>
    <row r="13" spans="1:11">
      <c r="A13" t="s">
        <v>160</v>
      </c>
    </row>
    <row r="15" spans="1:11">
      <c r="A15" t="s">
        <v>156</v>
      </c>
      <c r="B15">
        <v>0.2203</v>
      </c>
      <c r="C15">
        <v>0.92549999999999999</v>
      </c>
      <c r="D15">
        <v>0.8034</v>
      </c>
      <c r="E15">
        <v>0.30399999999999999</v>
      </c>
      <c r="F15">
        <v>0.81020000000000003</v>
      </c>
      <c r="G15">
        <v>0.74809999999999999</v>
      </c>
      <c r="H15">
        <v>0.83289999999999997</v>
      </c>
      <c r="I15">
        <v>0.50180000000000002</v>
      </c>
      <c r="J15">
        <f>AVERAGE(B15:I15)</f>
        <v>0.64327499999999993</v>
      </c>
      <c r="K15">
        <f>J15/J11</f>
        <v>0.77819446544684701</v>
      </c>
    </row>
    <row r="16" spans="1:11">
      <c r="A16" t="s">
        <v>164</v>
      </c>
      <c r="B16">
        <v>9.3899999999999997E-2</v>
      </c>
      <c r="C16">
        <v>0.86470000000000002</v>
      </c>
      <c r="D16">
        <v>0.58540000000000003</v>
      </c>
      <c r="E16">
        <v>-2.0899999999999998E-2</v>
      </c>
      <c r="F16">
        <v>0.81630000000000003</v>
      </c>
      <c r="G16">
        <v>0.72140000000000004</v>
      </c>
      <c r="H16">
        <v>0.5363</v>
      </c>
      <c r="I16">
        <v>0.5343</v>
      </c>
      <c r="J16">
        <f>AVERAGE(B16:I16)</f>
        <v>0.51642500000000002</v>
      </c>
    </row>
    <row r="17" spans="1:10">
      <c r="A17" t="s">
        <v>165</v>
      </c>
    </row>
    <row r="18" spans="1:10">
      <c r="A18" t="s">
        <v>166</v>
      </c>
    </row>
    <row r="19" spans="1:10">
      <c r="A19" t="s">
        <v>161</v>
      </c>
      <c r="J19">
        <v>0.7</v>
      </c>
    </row>
    <row r="20" spans="1:10">
      <c r="A20" t="s">
        <v>162</v>
      </c>
      <c r="B20">
        <v>-1.6E-2</v>
      </c>
      <c r="C20">
        <v>0.76149999999999995</v>
      </c>
      <c r="D20">
        <v>0.54449999999999998</v>
      </c>
      <c r="E20">
        <v>-0.27829999999999999</v>
      </c>
      <c r="F20">
        <v>0.79530000000000001</v>
      </c>
      <c r="G20">
        <v>0.46589999999999998</v>
      </c>
      <c r="H20">
        <v>0.45710000000000001</v>
      </c>
      <c r="I20">
        <v>0.48010000000000003</v>
      </c>
      <c r="J20">
        <f>AVERAGE(B20:I20)</f>
        <v>0.40126250000000002</v>
      </c>
    </row>
    <row r="22" spans="1:10">
      <c r="A22" t="s">
        <v>168</v>
      </c>
    </row>
  </sheetData>
  <phoneticPr fontId="1" type="noConversion"/>
  <pageMargins left="0.7" right="0.7" top="0.75" bottom="0.75" header="0.3" footer="0.3"/>
  <pageSetup paperSize="9"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CED8B-6B5F-A242-9723-DC81D73BEA75}">
  <dimension ref="A1:N57"/>
  <sheetViews>
    <sheetView tabSelected="1" topLeftCell="B1" zoomScale="135" zoomScaleNormal="110" workbookViewId="0">
      <selection activeCell="P19" sqref="P19"/>
    </sheetView>
  </sheetViews>
  <sheetFormatPr baseColWidth="10" defaultRowHeight="16"/>
  <cols>
    <col min="1" max="2" width="25.83203125" customWidth="1"/>
  </cols>
  <sheetData>
    <row r="1" spans="1:14">
      <c r="A1" t="s">
        <v>146</v>
      </c>
    </row>
    <row r="2" spans="1:14">
      <c r="A2" t="s">
        <v>148</v>
      </c>
      <c r="B2">
        <v>0</v>
      </c>
      <c r="C2">
        <v>100</v>
      </c>
      <c r="D2">
        <v>200</v>
      </c>
      <c r="E2">
        <v>300</v>
      </c>
      <c r="F2">
        <v>400</v>
      </c>
      <c r="G2">
        <v>500</v>
      </c>
      <c r="H2">
        <v>600</v>
      </c>
      <c r="I2">
        <v>700</v>
      </c>
      <c r="J2">
        <v>800</v>
      </c>
      <c r="K2">
        <v>900</v>
      </c>
      <c r="L2">
        <v>1000</v>
      </c>
      <c r="M2">
        <v>1100</v>
      </c>
      <c r="N2">
        <v>1200</v>
      </c>
    </row>
    <row r="3" spans="1:14">
      <c r="A3">
        <v>50</v>
      </c>
      <c r="B3">
        <v>0.57210000000000005</v>
      </c>
      <c r="C3">
        <v>0.65295000000000003</v>
      </c>
      <c r="D3">
        <v>0.65344999999999998</v>
      </c>
      <c r="E3">
        <v>0.65764999999999996</v>
      </c>
      <c r="F3">
        <v>0.65839999999999999</v>
      </c>
      <c r="G3">
        <v>0.65939999999999999</v>
      </c>
      <c r="H3">
        <v>0.66069999999999995</v>
      </c>
      <c r="I3">
        <v>0.66120000000000001</v>
      </c>
      <c r="J3">
        <v>0.66110000000000002</v>
      </c>
      <c r="K3">
        <v>0.66039999999999999</v>
      </c>
      <c r="L3">
        <v>0.66149999999999998</v>
      </c>
      <c r="M3">
        <v>0.66110000000000002</v>
      </c>
      <c r="N3">
        <v>0.6623</v>
      </c>
    </row>
    <row r="4" spans="1:14">
      <c r="A4">
        <v>75</v>
      </c>
      <c r="B4">
        <v>0.56140000000000001</v>
      </c>
      <c r="C4">
        <v>0.65569999999999995</v>
      </c>
      <c r="D4">
        <v>0.65849999999999997</v>
      </c>
      <c r="E4">
        <v>0.65780000000000005</v>
      </c>
      <c r="F4">
        <v>0.65969999999999995</v>
      </c>
      <c r="G4">
        <v>0.66400000000000003</v>
      </c>
      <c r="H4">
        <v>0.66549999999999998</v>
      </c>
      <c r="I4">
        <v>0.66700000000000004</v>
      </c>
      <c r="J4">
        <v>0.66869999999999996</v>
      </c>
      <c r="K4">
        <v>0.66969999999999996</v>
      </c>
      <c r="L4">
        <v>0.67010000000000003</v>
      </c>
      <c r="M4">
        <v>0.67200000000000004</v>
      </c>
      <c r="N4">
        <v>0.6734</v>
      </c>
    </row>
    <row r="5" spans="1:14">
      <c r="A5">
        <v>100</v>
      </c>
      <c r="B5">
        <v>0.55020000000000002</v>
      </c>
      <c r="C5">
        <v>0.66220000000000001</v>
      </c>
      <c r="D5">
        <v>0.66279999999999994</v>
      </c>
      <c r="E5">
        <v>0.66210000000000002</v>
      </c>
      <c r="F5">
        <v>0.66310000000000002</v>
      </c>
      <c r="G5">
        <v>0.66749999999999998</v>
      </c>
      <c r="H5">
        <v>0.66579999999999995</v>
      </c>
      <c r="I5">
        <v>0.67149999999999999</v>
      </c>
      <c r="J5">
        <v>0.67100000000000004</v>
      </c>
      <c r="K5">
        <v>0.67169999999999996</v>
      </c>
      <c r="L5">
        <v>0.67190000000000005</v>
      </c>
      <c r="M5">
        <v>0.67410000000000003</v>
      </c>
      <c r="N5">
        <v>0.6754</v>
      </c>
    </row>
    <row r="6" spans="1:14">
      <c r="A6">
        <v>125</v>
      </c>
      <c r="B6">
        <v>0.53500000000000003</v>
      </c>
      <c r="C6">
        <v>0.66739999999999999</v>
      </c>
      <c r="D6">
        <v>0.66439999999999999</v>
      </c>
      <c r="E6">
        <v>0.66769999999999996</v>
      </c>
      <c r="F6">
        <v>0.67020000000000002</v>
      </c>
      <c r="G6">
        <v>0.67030000000000001</v>
      </c>
      <c r="H6">
        <v>0.66930000000000001</v>
      </c>
      <c r="I6">
        <v>0.67120000000000002</v>
      </c>
      <c r="J6">
        <v>0.6724</v>
      </c>
      <c r="K6">
        <v>0.67279999999999995</v>
      </c>
      <c r="L6">
        <v>0.67369999999999997</v>
      </c>
      <c r="M6">
        <v>0.67610000000000003</v>
      </c>
      <c r="N6">
        <v>0.67779999999999996</v>
      </c>
    </row>
    <row r="7" spans="1:14">
      <c r="A7">
        <v>150</v>
      </c>
      <c r="J7">
        <v>0.67730000000000001</v>
      </c>
    </row>
    <row r="8" spans="1:14">
      <c r="A8">
        <v>175</v>
      </c>
      <c r="J8">
        <v>0.67479999999999996</v>
      </c>
    </row>
    <row r="9" spans="1:14">
      <c r="A9">
        <v>200</v>
      </c>
      <c r="J9">
        <v>0.67579999999999996</v>
      </c>
    </row>
    <row r="11" spans="1:14">
      <c r="A11" t="s">
        <v>149</v>
      </c>
      <c r="B11">
        <v>0</v>
      </c>
      <c r="C11">
        <v>100</v>
      </c>
      <c r="D11">
        <v>200</v>
      </c>
      <c r="E11">
        <v>300</v>
      </c>
      <c r="F11">
        <v>400</v>
      </c>
      <c r="G11">
        <v>500</v>
      </c>
      <c r="H11">
        <v>600</v>
      </c>
      <c r="I11">
        <v>700</v>
      </c>
      <c r="J11">
        <v>800</v>
      </c>
      <c r="K11">
        <v>900</v>
      </c>
      <c r="L11">
        <v>1000</v>
      </c>
      <c r="M11">
        <v>1100</v>
      </c>
      <c r="N11">
        <v>1200</v>
      </c>
    </row>
    <row r="12" spans="1:14">
      <c r="A12">
        <v>50</v>
      </c>
      <c r="B12">
        <v>0.57189999999999996</v>
      </c>
      <c r="C12">
        <v>0.64900000000000002</v>
      </c>
      <c r="D12">
        <v>0.65149999999999997</v>
      </c>
      <c r="E12">
        <v>0.65439999999999998</v>
      </c>
      <c r="F12">
        <v>0.65439999999999998</v>
      </c>
      <c r="G12">
        <v>0.65700000000000003</v>
      </c>
      <c r="H12">
        <v>0.65690000000000004</v>
      </c>
      <c r="I12">
        <v>0.65780000000000005</v>
      </c>
      <c r="J12">
        <v>0.6583</v>
      </c>
      <c r="K12">
        <v>0.66020000000000001</v>
      </c>
      <c r="L12">
        <v>0.66049999999999998</v>
      </c>
      <c r="M12">
        <v>0.66100000000000003</v>
      </c>
      <c r="N12">
        <v>0.6613</v>
      </c>
    </row>
    <row r="13" spans="1:14">
      <c r="A13">
        <v>75</v>
      </c>
      <c r="B13">
        <v>0.56820000000000004</v>
      </c>
      <c r="C13">
        <v>0.64570000000000005</v>
      </c>
      <c r="D13">
        <v>0.64529999999999998</v>
      </c>
      <c r="E13">
        <v>0.65049999999999997</v>
      </c>
      <c r="F13">
        <v>0.65410000000000001</v>
      </c>
      <c r="G13">
        <v>0.65329999999999999</v>
      </c>
      <c r="H13">
        <v>0.65659999999999996</v>
      </c>
      <c r="I13">
        <v>0.65810000000000002</v>
      </c>
      <c r="J13">
        <v>0.65969999999999995</v>
      </c>
      <c r="K13">
        <v>0.66190000000000004</v>
      </c>
      <c r="L13">
        <v>0.66190000000000004</v>
      </c>
      <c r="M13">
        <v>0.6623</v>
      </c>
      <c r="N13">
        <v>0.66369999999999996</v>
      </c>
    </row>
    <row r="14" spans="1:14">
      <c r="A14">
        <v>100</v>
      </c>
      <c r="B14">
        <v>0.56040000000000001</v>
      </c>
      <c r="C14">
        <v>0.65249999999999997</v>
      </c>
      <c r="D14">
        <v>0.64859999999999995</v>
      </c>
      <c r="E14">
        <v>0.65210000000000001</v>
      </c>
      <c r="F14">
        <v>0.65510000000000002</v>
      </c>
      <c r="G14">
        <v>0.65810000000000002</v>
      </c>
      <c r="H14">
        <v>0.65959999999999996</v>
      </c>
      <c r="I14">
        <v>0.66249999999999998</v>
      </c>
      <c r="J14">
        <v>0.6623</v>
      </c>
      <c r="K14">
        <v>0.66639999999999999</v>
      </c>
      <c r="L14">
        <v>0.66490000000000005</v>
      </c>
      <c r="M14">
        <v>0.66749999999999998</v>
      </c>
      <c r="N14">
        <v>0.66779999999999995</v>
      </c>
    </row>
    <row r="15" spans="1:14">
      <c r="A15">
        <v>125</v>
      </c>
      <c r="B15">
        <v>0.53910000000000002</v>
      </c>
      <c r="C15">
        <v>0.64939999999999998</v>
      </c>
      <c r="D15">
        <v>0.6512</v>
      </c>
      <c r="E15">
        <v>0.65580000000000005</v>
      </c>
      <c r="F15">
        <v>0.65880000000000005</v>
      </c>
      <c r="G15">
        <v>0.66069999999999995</v>
      </c>
      <c r="H15">
        <v>0.65980000000000005</v>
      </c>
      <c r="I15">
        <v>0.66139999999999999</v>
      </c>
      <c r="J15">
        <v>0.66349999999999998</v>
      </c>
      <c r="K15">
        <v>0.66679999999999995</v>
      </c>
      <c r="L15">
        <v>0.66769999999999996</v>
      </c>
      <c r="M15">
        <v>0.66859999999999997</v>
      </c>
      <c r="N15">
        <v>0.67010000000000003</v>
      </c>
    </row>
    <row r="16" spans="1:14">
      <c r="A16" t="s">
        <v>147</v>
      </c>
    </row>
    <row r="17" spans="1:14">
      <c r="A17" t="s">
        <v>150</v>
      </c>
      <c r="J17">
        <v>0.65229999999999999</v>
      </c>
    </row>
    <row r="18" spans="1:14">
      <c r="A18">
        <v>50</v>
      </c>
      <c r="B18">
        <v>0.61119999999999997</v>
      </c>
      <c r="C18">
        <v>0.65259999999999996</v>
      </c>
      <c r="D18">
        <v>0.65069999999999995</v>
      </c>
      <c r="J18">
        <v>0.65480000000000005</v>
      </c>
    </row>
    <row r="19" spans="1:14">
      <c r="A19">
        <v>75</v>
      </c>
      <c r="C19">
        <v>0.65269999999999995</v>
      </c>
      <c r="D19">
        <v>0.64929999999999999</v>
      </c>
      <c r="J19">
        <v>0.65800000000000003</v>
      </c>
    </row>
    <row r="20" spans="1:14">
      <c r="A20">
        <v>100</v>
      </c>
      <c r="C20">
        <v>0.64800000000000002</v>
      </c>
      <c r="D20">
        <v>0.6492</v>
      </c>
      <c r="K20">
        <v>0.65959999999999996</v>
      </c>
      <c r="L20">
        <v>0.65980000000000005</v>
      </c>
    </row>
    <row r="21" spans="1:14">
      <c r="A21">
        <v>125</v>
      </c>
    </row>
    <row r="24" spans="1:14">
      <c r="A24" t="s">
        <v>151</v>
      </c>
      <c r="B24">
        <v>0</v>
      </c>
      <c r="C24">
        <v>100</v>
      </c>
      <c r="D24">
        <v>200</v>
      </c>
      <c r="E24">
        <v>300</v>
      </c>
      <c r="F24">
        <v>400</v>
      </c>
      <c r="G24">
        <v>500</v>
      </c>
      <c r="H24">
        <v>600</v>
      </c>
      <c r="I24">
        <v>700</v>
      </c>
      <c r="J24">
        <v>800</v>
      </c>
      <c r="K24">
        <v>900</v>
      </c>
      <c r="L24">
        <v>1000</v>
      </c>
      <c r="M24">
        <v>1100</v>
      </c>
      <c r="N24">
        <v>1200</v>
      </c>
    </row>
    <row r="25" spans="1:14">
      <c r="A25">
        <v>50</v>
      </c>
      <c r="J25" s="5">
        <v>0.65532500000000005</v>
      </c>
      <c r="N25" s="5">
        <v>0.65810000000000002</v>
      </c>
    </row>
    <row r="26" spans="1:14">
      <c r="A26">
        <v>75</v>
      </c>
    </row>
    <row r="27" spans="1:14">
      <c r="A27">
        <v>100</v>
      </c>
    </row>
    <row r="28" spans="1:14">
      <c r="A28">
        <v>125</v>
      </c>
    </row>
    <row r="29" spans="1:14">
      <c r="A29">
        <v>150</v>
      </c>
    </row>
    <row r="30" spans="1:14">
      <c r="A30">
        <v>175</v>
      </c>
      <c r="J30" s="5">
        <v>0.67730000000000001</v>
      </c>
      <c r="N30" s="5">
        <v>0.6825</v>
      </c>
    </row>
    <row r="33" spans="1:14">
      <c r="A33" t="s">
        <v>152</v>
      </c>
      <c r="B33">
        <v>0</v>
      </c>
      <c r="C33">
        <v>100</v>
      </c>
      <c r="D33">
        <v>200</v>
      </c>
      <c r="E33">
        <v>300</v>
      </c>
      <c r="F33">
        <v>400</v>
      </c>
      <c r="G33">
        <v>500</v>
      </c>
      <c r="H33">
        <v>600</v>
      </c>
      <c r="I33">
        <v>700</v>
      </c>
      <c r="J33">
        <v>800</v>
      </c>
      <c r="K33">
        <v>900</v>
      </c>
      <c r="L33">
        <v>1000</v>
      </c>
      <c r="M33">
        <v>1100</v>
      </c>
      <c r="N33">
        <v>1200</v>
      </c>
    </row>
    <row r="34" spans="1:14">
      <c r="A34">
        <v>50</v>
      </c>
      <c r="J34" s="5">
        <v>0.65259999999999996</v>
      </c>
      <c r="K34" s="5">
        <v>0.65333750000000002</v>
      </c>
      <c r="L34" s="5">
        <v>0.65269999999999995</v>
      </c>
    </row>
    <row r="35" spans="1:14">
      <c r="A35">
        <v>75</v>
      </c>
      <c r="J35" s="5">
        <v>0.65629999999999999</v>
      </c>
      <c r="K35" s="5">
        <v>0.65691250000000001</v>
      </c>
      <c r="L35" s="5">
        <v>0.65613750000000004</v>
      </c>
    </row>
    <row r="36" spans="1:14">
      <c r="A36">
        <v>100</v>
      </c>
      <c r="J36" s="5">
        <v>0.66080000000000005</v>
      </c>
      <c r="K36" s="5">
        <v>0.66113750000000004</v>
      </c>
      <c r="L36" s="5">
        <v>0.66110000000000002</v>
      </c>
    </row>
    <row r="37" spans="1:14">
      <c r="A37">
        <v>125</v>
      </c>
      <c r="J37" s="5">
        <v>0.66200000000000003</v>
      </c>
      <c r="K37" s="5">
        <v>0.66423750000000004</v>
      </c>
      <c r="L37" s="5">
        <v>0.66457500000000003</v>
      </c>
    </row>
    <row r="38" spans="1:14">
      <c r="A38">
        <v>150</v>
      </c>
      <c r="J38" s="5">
        <v>0.66920000000000002</v>
      </c>
      <c r="K38" s="5">
        <v>0.67147500000000004</v>
      </c>
      <c r="L38" s="5">
        <v>0.6721625</v>
      </c>
      <c r="M38" s="5">
        <v>0.67259999999999998</v>
      </c>
      <c r="N38" s="5">
        <v>0.67628750000000004</v>
      </c>
    </row>
    <row r="39" spans="1:14">
      <c r="A39">
        <v>175</v>
      </c>
      <c r="J39" s="5">
        <v>0.66790000000000005</v>
      </c>
      <c r="K39" s="5">
        <v>0.67156249999999995</v>
      </c>
      <c r="L39" s="5">
        <v>0.67458750000000001</v>
      </c>
      <c r="M39" s="5">
        <v>0.67607499999999998</v>
      </c>
      <c r="N39" s="5">
        <v>0.67825999999999997</v>
      </c>
    </row>
    <row r="42" spans="1:14">
      <c r="A42" t="s">
        <v>153</v>
      </c>
      <c r="B42">
        <v>0</v>
      </c>
      <c r="C42">
        <v>100</v>
      </c>
      <c r="D42">
        <v>200</v>
      </c>
      <c r="E42">
        <v>300</v>
      </c>
      <c r="F42">
        <v>400</v>
      </c>
      <c r="G42">
        <v>500</v>
      </c>
      <c r="H42">
        <v>600</v>
      </c>
      <c r="I42">
        <v>700</v>
      </c>
      <c r="J42">
        <v>800</v>
      </c>
      <c r="K42">
        <v>900</v>
      </c>
      <c r="L42">
        <v>1000</v>
      </c>
      <c r="M42">
        <v>1100</v>
      </c>
      <c r="N42">
        <v>1200</v>
      </c>
    </row>
    <row r="43" spans="1:14">
      <c r="A43">
        <v>50</v>
      </c>
      <c r="J43" s="5">
        <v>0.67600000000000005</v>
      </c>
      <c r="N43" s="5">
        <v>0.67969999999999997</v>
      </c>
    </row>
    <row r="44" spans="1:14">
      <c r="A44">
        <v>75</v>
      </c>
    </row>
    <row r="45" spans="1:14">
      <c r="A45">
        <v>100</v>
      </c>
    </row>
    <row r="46" spans="1:14">
      <c r="A46">
        <v>125</v>
      </c>
    </row>
    <row r="47" spans="1:14">
      <c r="A47">
        <v>150</v>
      </c>
    </row>
    <row r="48" spans="1:14">
      <c r="A48">
        <v>175</v>
      </c>
      <c r="J48" s="5">
        <v>0.65429999999999899</v>
      </c>
      <c r="N48" s="5">
        <v>0.66259999999999997</v>
      </c>
    </row>
    <row r="49" spans="1:14">
      <c r="N49" s="5"/>
    </row>
    <row r="51" spans="1:14">
      <c r="A51" t="s">
        <v>154</v>
      </c>
      <c r="B51">
        <v>0</v>
      </c>
      <c r="C51">
        <v>100</v>
      </c>
      <c r="D51">
        <v>200</v>
      </c>
      <c r="E51">
        <v>300</v>
      </c>
      <c r="F51">
        <v>400</v>
      </c>
      <c r="G51">
        <v>500</v>
      </c>
      <c r="H51">
        <v>600</v>
      </c>
      <c r="I51">
        <v>700</v>
      </c>
      <c r="J51">
        <v>800</v>
      </c>
      <c r="K51">
        <v>900</v>
      </c>
      <c r="L51">
        <v>1000</v>
      </c>
      <c r="M51">
        <v>1100</v>
      </c>
      <c r="N51">
        <v>1200</v>
      </c>
    </row>
    <row r="52" spans="1:14">
      <c r="A52">
        <v>50</v>
      </c>
      <c r="J52">
        <v>0.67279999999999995</v>
      </c>
      <c r="K52" s="5">
        <v>0.67479999999999996</v>
      </c>
      <c r="L52" s="5">
        <v>0.67369999999999997</v>
      </c>
      <c r="N52" s="5">
        <v>0.67698000000000003</v>
      </c>
    </row>
    <row r="53" spans="1:14">
      <c r="A53">
        <v>75</v>
      </c>
      <c r="J53">
        <v>0.66339999999999999</v>
      </c>
      <c r="K53" s="5">
        <v>0.66539999999999999</v>
      </c>
      <c r="L53" s="5">
        <v>0.66679999999999995</v>
      </c>
    </row>
    <row r="54" spans="1:14">
      <c r="A54">
        <v>100</v>
      </c>
      <c r="J54">
        <v>0.65820000000000001</v>
      </c>
      <c r="K54" s="5">
        <v>0.66095000000000004</v>
      </c>
      <c r="L54" s="5">
        <v>0.66171250000000004</v>
      </c>
    </row>
    <row r="55" spans="1:14">
      <c r="A55">
        <v>125</v>
      </c>
      <c r="J55" s="5">
        <v>0.6532</v>
      </c>
      <c r="K55" s="5">
        <v>0.65857500000000002</v>
      </c>
      <c r="L55" s="5">
        <v>0.66090000000000004</v>
      </c>
    </row>
    <row r="56" spans="1:14">
      <c r="A56">
        <v>150</v>
      </c>
      <c r="J56" s="5">
        <v>0.64790000000000003</v>
      </c>
      <c r="K56" s="5">
        <v>0.65185000000000004</v>
      </c>
      <c r="L56" s="5">
        <v>0.65493749999999995</v>
      </c>
    </row>
    <row r="57" spans="1:14">
      <c r="A57">
        <v>175</v>
      </c>
      <c r="J57" s="5">
        <v>0.64780000000000004</v>
      </c>
      <c r="K57" s="5">
        <v>0.65151249999999905</v>
      </c>
      <c r="L57" s="5">
        <v>0.65176250000000002</v>
      </c>
      <c r="N57" s="5">
        <v>0.65867500000000001</v>
      </c>
    </row>
  </sheetData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85C5D-210C-6942-B63A-4D989DB6BAAD}">
  <dimension ref="A1:F21"/>
  <sheetViews>
    <sheetView workbookViewId="0">
      <selection activeCell="K35" sqref="K35"/>
    </sheetView>
  </sheetViews>
  <sheetFormatPr baseColWidth="10" defaultRowHeight="16"/>
  <cols>
    <col min="1" max="1" width="19" customWidth="1"/>
  </cols>
  <sheetData>
    <row r="1" spans="1:6">
      <c r="A1" t="s">
        <v>172</v>
      </c>
    </row>
    <row r="2" spans="1:6">
      <c r="A2" t="s">
        <v>178</v>
      </c>
      <c r="B2" t="s">
        <v>179</v>
      </c>
    </row>
    <row r="3" spans="1:6">
      <c r="A3" t="s">
        <v>171</v>
      </c>
      <c r="B3">
        <v>25</v>
      </c>
      <c r="C3">
        <v>50</v>
      </c>
      <c r="D3">
        <v>100</v>
      </c>
      <c r="E3">
        <v>150</v>
      </c>
      <c r="F3">
        <v>200</v>
      </c>
    </row>
    <row r="4" spans="1:6">
      <c r="A4" s="6" t="s">
        <v>170</v>
      </c>
      <c r="B4">
        <v>0.66420000000000001</v>
      </c>
      <c r="C4">
        <v>0.61560000000000004</v>
      </c>
      <c r="D4">
        <v>0.55840000000000001</v>
      </c>
      <c r="E4">
        <v>0.5262</v>
      </c>
    </row>
    <row r="5" spans="1:6">
      <c r="A5" s="6" t="s">
        <v>173</v>
      </c>
      <c r="B5">
        <v>0.63890000000000002</v>
      </c>
      <c r="C5">
        <v>0.57350000000000001</v>
      </c>
      <c r="D5">
        <v>0.49609999999999999</v>
      </c>
      <c r="E5">
        <v>0.44550000000000001</v>
      </c>
    </row>
    <row r="6" spans="1:6">
      <c r="A6" s="6" t="s">
        <v>174</v>
      </c>
      <c r="B6">
        <v>0.64759999999999995</v>
      </c>
      <c r="C6">
        <v>0.57130000000000003</v>
      </c>
      <c r="D6">
        <v>0.50219999999999998</v>
      </c>
      <c r="E6">
        <v>0.45979999999999999</v>
      </c>
    </row>
    <row r="7" spans="1:6">
      <c r="A7" s="6" t="s">
        <v>175</v>
      </c>
    </row>
    <row r="8" spans="1:6">
      <c r="A8" s="6" t="s">
        <v>176</v>
      </c>
    </row>
    <row r="9" spans="1:6">
      <c r="A9" s="6" t="s">
        <v>177</v>
      </c>
    </row>
    <row r="12" spans="1:6">
      <c r="A12" t="s">
        <v>180</v>
      </c>
      <c r="B12" t="s">
        <v>179</v>
      </c>
    </row>
    <row r="13" spans="1:6">
      <c r="A13" t="s">
        <v>171</v>
      </c>
      <c r="B13">
        <v>25</v>
      </c>
      <c r="C13">
        <v>50</v>
      </c>
      <c r="D13">
        <v>100</v>
      </c>
      <c r="E13">
        <v>150</v>
      </c>
      <c r="F13">
        <v>200</v>
      </c>
    </row>
    <row r="14" spans="1:6">
      <c r="A14" s="6" t="s">
        <v>170</v>
      </c>
      <c r="B14">
        <v>0.69789999999999996</v>
      </c>
    </row>
    <row r="15" spans="1:6">
      <c r="A15" s="6" t="s">
        <v>173</v>
      </c>
      <c r="B15">
        <v>0.68920000000000003</v>
      </c>
    </row>
    <row r="16" spans="1:6">
      <c r="A16" s="6" t="s">
        <v>174</v>
      </c>
      <c r="B16">
        <v>0.69840000000000002</v>
      </c>
    </row>
    <row r="17" spans="1:2">
      <c r="A17" s="6" t="s">
        <v>175</v>
      </c>
      <c r="B17">
        <v>0.70540000000000003</v>
      </c>
    </row>
    <row r="18" spans="1:2">
      <c r="A18" s="6" t="s">
        <v>176</v>
      </c>
      <c r="B18">
        <v>0.68059999999999998</v>
      </c>
    </row>
    <row r="19" spans="1:2">
      <c r="A19" s="6" t="s">
        <v>177</v>
      </c>
      <c r="B19">
        <v>0.68479999999999996</v>
      </c>
    </row>
    <row r="20" spans="1:2">
      <c r="A20" s="6"/>
    </row>
    <row r="21" spans="1:2">
      <c r="A21" s="6"/>
    </row>
  </sheetData>
  <phoneticPr fontId="1" type="noConversion"/>
  <pageMargins left="0.7" right="0.7" top="0.75" bottom="0.75" header="0.3" footer="0.3"/>
  <pageSetup paperSize="9"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D3591-E9C9-9940-834A-AB34EF162D79}">
  <dimension ref="A1:K43"/>
  <sheetViews>
    <sheetView zoomScale="150" workbookViewId="0">
      <selection activeCell="B3" sqref="B3:J3"/>
    </sheetView>
  </sheetViews>
  <sheetFormatPr baseColWidth="10" defaultRowHeight="16"/>
  <cols>
    <col min="1" max="1" width="16.6640625" customWidth="1"/>
    <col min="11" max="11" width="19" customWidth="1"/>
  </cols>
  <sheetData>
    <row r="1" spans="1:10">
      <c r="A1" t="s">
        <v>181</v>
      </c>
    </row>
    <row r="2" spans="1:10">
      <c r="A2" t="s">
        <v>56</v>
      </c>
    </row>
    <row r="3" spans="1:10">
      <c r="A3" t="s">
        <v>182</v>
      </c>
      <c r="B3" t="s">
        <v>5</v>
      </c>
      <c r="C3" t="s">
        <v>6</v>
      </c>
      <c r="D3" t="s">
        <v>7</v>
      </c>
      <c r="E3" t="s">
        <v>8</v>
      </c>
      <c r="F3" t="s">
        <v>9</v>
      </c>
      <c r="G3" t="s">
        <v>10</v>
      </c>
      <c r="H3" t="s">
        <v>11</v>
      </c>
      <c r="I3" t="s">
        <v>13</v>
      </c>
      <c r="J3" t="s">
        <v>12</v>
      </c>
    </row>
    <row r="4" spans="1:10">
      <c r="A4">
        <v>64</v>
      </c>
      <c r="B4">
        <v>99.29</v>
      </c>
      <c r="C4">
        <v>95.3</v>
      </c>
      <c r="D4">
        <v>85.55</v>
      </c>
      <c r="E4">
        <v>92.99</v>
      </c>
      <c r="F4">
        <v>62.13</v>
      </c>
      <c r="G4">
        <v>79.73</v>
      </c>
      <c r="H4">
        <v>67.62</v>
      </c>
      <c r="I4">
        <v>65.31</v>
      </c>
      <c r="J4">
        <v>81.069999999999993</v>
      </c>
    </row>
    <row r="5" spans="1:10">
      <c r="A5">
        <v>96</v>
      </c>
      <c r="B5">
        <v>99.33</v>
      </c>
      <c r="C5">
        <v>95.89</v>
      </c>
      <c r="D5">
        <v>86.08</v>
      </c>
      <c r="E5">
        <v>92.99</v>
      </c>
      <c r="F5">
        <v>63.03</v>
      </c>
      <c r="G5">
        <v>79.78</v>
      </c>
      <c r="H5">
        <v>67.680000000000007</v>
      </c>
      <c r="I5">
        <v>65.53</v>
      </c>
      <c r="J5">
        <v>81.290000000000006</v>
      </c>
    </row>
    <row r="6" spans="1:10">
      <c r="A6">
        <v>128</v>
      </c>
      <c r="B6">
        <v>99.34</v>
      </c>
      <c r="C6">
        <v>96.04</v>
      </c>
      <c r="D6">
        <v>86.18</v>
      </c>
      <c r="E6">
        <v>93.09</v>
      </c>
      <c r="F6">
        <v>62.61</v>
      </c>
      <c r="G6">
        <v>80.3</v>
      </c>
      <c r="H6">
        <v>67.89</v>
      </c>
      <c r="I6">
        <v>65.760000000000005</v>
      </c>
      <c r="J6">
        <v>81.400000000000006</v>
      </c>
    </row>
    <row r="8" spans="1:10">
      <c r="A8" t="s">
        <v>183</v>
      </c>
      <c r="B8" t="s">
        <v>5</v>
      </c>
      <c r="C8" t="s">
        <v>6</v>
      </c>
      <c r="D8" t="s">
        <v>7</v>
      </c>
      <c r="E8" t="s">
        <v>8</v>
      </c>
      <c r="F8" t="s">
        <v>9</v>
      </c>
      <c r="G8" t="s">
        <v>10</v>
      </c>
      <c r="H8" t="s">
        <v>11</v>
      </c>
      <c r="I8" t="s">
        <v>13</v>
      </c>
      <c r="J8" t="s">
        <v>12</v>
      </c>
    </row>
    <row r="9" spans="1:10">
      <c r="A9">
        <v>64</v>
      </c>
      <c r="J9">
        <v>82.45</v>
      </c>
    </row>
    <row r="10" spans="1:10">
      <c r="A10">
        <v>96</v>
      </c>
      <c r="J10">
        <v>82.59</v>
      </c>
    </row>
    <row r="11" spans="1:10">
      <c r="A11">
        <v>128</v>
      </c>
      <c r="J11">
        <v>82.98</v>
      </c>
    </row>
    <row r="13" spans="1:10">
      <c r="A13" t="s">
        <v>184</v>
      </c>
      <c r="B13" t="s">
        <v>5</v>
      </c>
      <c r="C13" t="s">
        <v>6</v>
      </c>
      <c r="D13" t="s">
        <v>7</v>
      </c>
      <c r="E13" t="s">
        <v>8</v>
      </c>
      <c r="F13" t="s">
        <v>9</v>
      </c>
      <c r="G13" t="s">
        <v>10</v>
      </c>
      <c r="H13" t="s">
        <v>11</v>
      </c>
      <c r="I13" t="s">
        <v>13</v>
      </c>
      <c r="J13" t="s">
        <v>12</v>
      </c>
    </row>
    <row r="14" spans="1:10">
      <c r="A14">
        <v>64</v>
      </c>
      <c r="J14">
        <v>82.79</v>
      </c>
    </row>
    <row r="15" spans="1:10">
      <c r="A15">
        <v>96</v>
      </c>
      <c r="J15">
        <v>83.05</v>
      </c>
    </row>
    <row r="16" spans="1:10">
      <c r="A16">
        <v>128</v>
      </c>
      <c r="J16">
        <v>83.1</v>
      </c>
    </row>
    <row r="18" spans="1:10">
      <c r="A18" t="s">
        <v>185</v>
      </c>
      <c r="B18" t="s">
        <v>5</v>
      </c>
      <c r="C18" t="s">
        <v>6</v>
      </c>
      <c r="D18" t="s">
        <v>7</v>
      </c>
      <c r="E18" t="s">
        <v>8</v>
      </c>
      <c r="F18" t="s">
        <v>9</v>
      </c>
      <c r="G18" t="s">
        <v>10</v>
      </c>
      <c r="H18" t="s">
        <v>11</v>
      </c>
      <c r="I18" t="s">
        <v>13</v>
      </c>
      <c r="J18" t="s">
        <v>12</v>
      </c>
    </row>
    <row r="19" spans="1:10">
      <c r="A19">
        <v>64</v>
      </c>
      <c r="J19">
        <v>82.84</v>
      </c>
    </row>
    <row r="20" spans="1:10">
      <c r="A20">
        <v>96</v>
      </c>
      <c r="J20">
        <v>83.27</v>
      </c>
    </row>
    <row r="21" spans="1:10">
      <c r="A21">
        <v>128</v>
      </c>
      <c r="J21">
        <v>83.33</v>
      </c>
    </row>
    <row r="23" spans="1:10">
      <c r="A23" t="s">
        <v>186</v>
      </c>
      <c r="B23" t="s">
        <v>5</v>
      </c>
      <c r="C23" t="s">
        <v>6</v>
      </c>
      <c r="D23" t="s">
        <v>7</v>
      </c>
      <c r="E23" t="s">
        <v>8</v>
      </c>
      <c r="F23" t="s">
        <v>9</v>
      </c>
      <c r="G23" t="s">
        <v>10</v>
      </c>
      <c r="H23" t="s">
        <v>11</v>
      </c>
      <c r="I23" t="s">
        <v>13</v>
      </c>
      <c r="J23" t="s">
        <v>12</v>
      </c>
    </row>
    <row r="24" spans="1:10">
      <c r="A24">
        <v>64</v>
      </c>
      <c r="J24">
        <v>82.84</v>
      </c>
    </row>
    <row r="25" spans="1:10">
      <c r="A25">
        <v>96</v>
      </c>
      <c r="J25">
        <v>83.37</v>
      </c>
    </row>
    <row r="26" spans="1:10">
      <c r="A26">
        <v>128</v>
      </c>
      <c r="J26">
        <v>83.42</v>
      </c>
    </row>
    <row r="27" spans="1:10">
      <c r="A27">
        <v>256</v>
      </c>
      <c r="J27">
        <v>84.92</v>
      </c>
    </row>
    <row r="28" spans="1:10">
      <c r="A28">
        <v>512</v>
      </c>
      <c r="J28">
        <v>85.14</v>
      </c>
    </row>
    <row r="29" spans="1:10">
      <c r="A29">
        <v>640</v>
      </c>
      <c r="J29">
        <v>84.99</v>
      </c>
    </row>
    <row r="31" spans="1:10">
      <c r="A31" t="s">
        <v>189</v>
      </c>
      <c r="B31" t="s">
        <v>5</v>
      </c>
      <c r="C31" t="s">
        <v>6</v>
      </c>
      <c r="D31" t="s">
        <v>7</v>
      </c>
      <c r="E31" t="s">
        <v>8</v>
      </c>
      <c r="F31" t="s">
        <v>9</v>
      </c>
      <c r="G31" t="s">
        <v>10</v>
      </c>
      <c r="H31" t="s">
        <v>11</v>
      </c>
      <c r="I31" t="s">
        <v>13</v>
      </c>
      <c r="J31" t="s">
        <v>12</v>
      </c>
    </row>
    <row r="32" spans="1:10">
      <c r="A32">
        <v>256</v>
      </c>
      <c r="J32">
        <v>85.1</v>
      </c>
    </row>
    <row r="33" spans="1:11">
      <c r="A33">
        <v>512</v>
      </c>
      <c r="J33">
        <v>85.26</v>
      </c>
    </row>
    <row r="35" spans="1:11">
      <c r="A35" t="s">
        <v>187</v>
      </c>
      <c r="B35" t="s">
        <v>5</v>
      </c>
      <c r="C35" t="s">
        <v>6</v>
      </c>
      <c r="D35" t="s">
        <v>7</v>
      </c>
      <c r="E35" t="s">
        <v>8</v>
      </c>
      <c r="F35" t="s">
        <v>9</v>
      </c>
      <c r="G35" t="s">
        <v>10</v>
      </c>
      <c r="H35" t="s">
        <v>11</v>
      </c>
      <c r="I35" t="s">
        <v>13</v>
      </c>
      <c r="J35" t="s">
        <v>12</v>
      </c>
      <c r="K35" t="s">
        <v>188</v>
      </c>
    </row>
    <row r="36" spans="1:11">
      <c r="A36">
        <v>32</v>
      </c>
      <c r="J36">
        <v>79.67</v>
      </c>
      <c r="K36" s="2">
        <v>0.1938</v>
      </c>
    </row>
    <row r="37" spans="1:11">
      <c r="A37">
        <v>48</v>
      </c>
      <c r="J37">
        <v>80.150000000000006</v>
      </c>
      <c r="K37" s="2">
        <v>0.18429999999999999</v>
      </c>
    </row>
    <row r="38" spans="1:11">
      <c r="A38">
        <v>64</v>
      </c>
      <c r="J38">
        <v>80.31</v>
      </c>
      <c r="K38" s="2">
        <v>0.18090000000000001</v>
      </c>
    </row>
    <row r="39" spans="1:11">
      <c r="A39">
        <v>80</v>
      </c>
      <c r="J39">
        <v>80.540000000000006</v>
      </c>
      <c r="K39" s="2">
        <v>0.17399999999999999</v>
      </c>
    </row>
    <row r="40" spans="1:11">
      <c r="A40">
        <v>96</v>
      </c>
      <c r="J40">
        <v>80.45</v>
      </c>
      <c r="K40" s="2">
        <v>0.17100000000000001</v>
      </c>
    </row>
    <row r="41" spans="1:11">
      <c r="A41">
        <v>128</v>
      </c>
      <c r="J41">
        <v>80.67</v>
      </c>
      <c r="K41" s="2">
        <v>0.16880000000000001</v>
      </c>
    </row>
    <row r="42" spans="1:11">
      <c r="A42">
        <v>256</v>
      </c>
      <c r="J42">
        <v>80.540000000000006</v>
      </c>
      <c r="K42" s="2">
        <v>0.15529999999999999</v>
      </c>
    </row>
    <row r="43" spans="1:11">
      <c r="A43">
        <v>512</v>
      </c>
      <c r="J43">
        <v>80.42</v>
      </c>
      <c r="K43" s="2">
        <v>0.14635000000000001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15946-426F-3843-88C1-07E5792E726E}">
  <dimension ref="A1:Z45"/>
  <sheetViews>
    <sheetView topLeftCell="A4" zoomScale="90" zoomScaleNormal="90" workbookViewId="0">
      <selection activeCell="C56" sqref="C56"/>
    </sheetView>
  </sheetViews>
  <sheetFormatPr baseColWidth="10" defaultRowHeight="16"/>
  <cols>
    <col min="1" max="1" width="23.33203125" customWidth="1"/>
  </cols>
  <sheetData>
    <row r="1" spans="1:7">
      <c r="A1" t="s">
        <v>33</v>
      </c>
      <c r="B1">
        <v>50</v>
      </c>
      <c r="C1">
        <v>75</v>
      </c>
      <c r="D1">
        <v>100</v>
      </c>
      <c r="E1">
        <v>125</v>
      </c>
      <c r="F1">
        <v>150</v>
      </c>
      <c r="G1">
        <v>175</v>
      </c>
    </row>
    <row r="2" spans="1:7">
      <c r="A2" t="s">
        <v>29</v>
      </c>
      <c r="B2">
        <v>52.53</v>
      </c>
      <c r="C2">
        <v>56.44</v>
      </c>
      <c r="D2">
        <v>59.22</v>
      </c>
      <c r="E2">
        <v>61.64</v>
      </c>
      <c r="F2">
        <v>63.35</v>
      </c>
      <c r="G2">
        <v>64.680000000000007</v>
      </c>
    </row>
    <row r="3" spans="1:7">
      <c r="A3" t="s">
        <v>30</v>
      </c>
      <c r="B3">
        <v>52.91</v>
      </c>
      <c r="C3">
        <v>56.85</v>
      </c>
      <c r="D3">
        <v>59.61</v>
      </c>
      <c r="E3">
        <v>61.86</v>
      </c>
      <c r="F3">
        <v>63.53</v>
      </c>
      <c r="G3">
        <v>64.88</v>
      </c>
    </row>
    <row r="4" spans="1:7">
      <c r="A4" t="s">
        <v>31</v>
      </c>
      <c r="B4">
        <v>53.18</v>
      </c>
      <c r="C4">
        <v>57.07</v>
      </c>
      <c r="D4">
        <v>59.8</v>
      </c>
      <c r="E4">
        <v>62.04</v>
      </c>
      <c r="F4">
        <v>63.64</v>
      </c>
      <c r="G4">
        <v>65.03</v>
      </c>
    </row>
    <row r="5" spans="1:7">
      <c r="A5" t="s">
        <v>32</v>
      </c>
      <c r="B5">
        <v>53.35</v>
      </c>
      <c r="C5">
        <v>57.26</v>
      </c>
      <c r="D5">
        <v>59.93</v>
      </c>
      <c r="E5">
        <v>62.13</v>
      </c>
      <c r="F5">
        <v>63.73</v>
      </c>
      <c r="G5">
        <v>65.12</v>
      </c>
    </row>
    <row r="8" spans="1:7">
      <c r="A8" t="s">
        <v>34</v>
      </c>
      <c r="B8">
        <v>50</v>
      </c>
      <c r="C8">
        <v>75</v>
      </c>
      <c r="D8">
        <v>100</v>
      </c>
      <c r="E8">
        <v>125</v>
      </c>
      <c r="F8">
        <v>150</v>
      </c>
      <c r="G8">
        <v>175</v>
      </c>
    </row>
    <row r="9" spans="1:7">
      <c r="A9" t="s">
        <v>29</v>
      </c>
      <c r="B9">
        <v>52.28</v>
      </c>
      <c r="C9">
        <v>56.31</v>
      </c>
      <c r="E9">
        <v>61.19</v>
      </c>
      <c r="G9">
        <v>64.44</v>
      </c>
    </row>
    <row r="10" spans="1:7">
      <c r="A10" t="s">
        <v>30</v>
      </c>
      <c r="B10">
        <v>52.72</v>
      </c>
      <c r="C10">
        <v>56.63</v>
      </c>
      <c r="D10">
        <v>59.44</v>
      </c>
      <c r="G10">
        <v>64.69</v>
      </c>
    </row>
    <row r="11" spans="1:7">
      <c r="A11" t="s">
        <v>31</v>
      </c>
      <c r="B11">
        <v>53.16</v>
      </c>
      <c r="C11">
        <v>56.97</v>
      </c>
      <c r="D11">
        <v>59.68</v>
      </c>
      <c r="E11">
        <v>61.83</v>
      </c>
      <c r="F11">
        <v>63.68</v>
      </c>
      <c r="G11">
        <v>64.900000000000006</v>
      </c>
    </row>
    <row r="12" spans="1:7">
      <c r="A12" t="s">
        <v>32</v>
      </c>
      <c r="B12">
        <v>53.35</v>
      </c>
      <c r="C12">
        <v>57.12</v>
      </c>
      <c r="D12">
        <v>59.86</v>
      </c>
      <c r="E12">
        <v>61.98</v>
      </c>
      <c r="F12">
        <v>63.76</v>
      </c>
      <c r="G12">
        <v>65.02</v>
      </c>
    </row>
    <row r="13" spans="1:7">
      <c r="A13" t="s">
        <v>36</v>
      </c>
      <c r="B13">
        <v>53.48</v>
      </c>
      <c r="C13">
        <v>57.21</v>
      </c>
      <c r="D13">
        <v>60</v>
      </c>
      <c r="E13">
        <v>62.08</v>
      </c>
      <c r="F13">
        <v>63.82</v>
      </c>
      <c r="G13">
        <v>65.06</v>
      </c>
    </row>
    <row r="15" spans="1:7">
      <c r="A15" t="s">
        <v>35</v>
      </c>
      <c r="B15">
        <v>50</v>
      </c>
      <c r="C15">
        <v>75</v>
      </c>
      <c r="D15">
        <v>100</v>
      </c>
      <c r="E15">
        <v>125</v>
      </c>
      <c r="F15">
        <v>150</v>
      </c>
      <c r="G15">
        <v>175</v>
      </c>
    </row>
    <row r="16" spans="1:7">
      <c r="A16" t="s">
        <v>29</v>
      </c>
      <c r="B16">
        <v>51.34</v>
      </c>
      <c r="C16">
        <v>55.13</v>
      </c>
      <c r="D16">
        <v>57.92</v>
      </c>
      <c r="E16">
        <v>60.41</v>
      </c>
      <c r="F16">
        <v>62.19</v>
      </c>
      <c r="G16">
        <v>63.79</v>
      </c>
    </row>
    <row r="17" spans="1:17">
      <c r="A17" t="s">
        <v>30</v>
      </c>
      <c r="B17">
        <v>51.85</v>
      </c>
      <c r="C17">
        <v>55.74</v>
      </c>
      <c r="D17">
        <v>58.57</v>
      </c>
      <c r="E17">
        <v>60.93</v>
      </c>
      <c r="F17">
        <v>62.8</v>
      </c>
      <c r="G17">
        <v>64.209999999999994</v>
      </c>
    </row>
    <row r="18" spans="1:17">
      <c r="A18" t="s">
        <v>31</v>
      </c>
      <c r="D18">
        <v>59.09</v>
      </c>
      <c r="E18">
        <v>61.25</v>
      </c>
      <c r="F18">
        <v>63.13</v>
      </c>
      <c r="G18">
        <v>64.56</v>
      </c>
    </row>
    <row r="19" spans="1:17">
      <c r="A19" t="s">
        <v>32</v>
      </c>
    </row>
    <row r="20" spans="1:17">
      <c r="A20" t="s">
        <v>36</v>
      </c>
      <c r="C20">
        <v>56.59</v>
      </c>
      <c r="E20">
        <v>61.61</v>
      </c>
      <c r="G20">
        <v>64.75</v>
      </c>
    </row>
    <row r="21" spans="1:17">
      <c r="A21" t="s">
        <v>37</v>
      </c>
      <c r="B21">
        <v>52.96</v>
      </c>
      <c r="C21">
        <v>56.68</v>
      </c>
      <c r="D21">
        <v>59.52</v>
      </c>
      <c r="E21">
        <v>61.68</v>
      </c>
      <c r="F21">
        <v>63.41</v>
      </c>
      <c r="G21">
        <v>64.849999999999994</v>
      </c>
    </row>
    <row r="25" spans="1:17">
      <c r="A25" t="s">
        <v>38</v>
      </c>
      <c r="B25">
        <v>100</v>
      </c>
      <c r="C25">
        <v>150</v>
      </c>
      <c r="D25">
        <v>200</v>
      </c>
      <c r="E25">
        <v>250</v>
      </c>
      <c r="F25">
        <v>300</v>
      </c>
      <c r="G25">
        <v>500</v>
      </c>
      <c r="H25">
        <v>700</v>
      </c>
      <c r="I25">
        <v>900</v>
      </c>
      <c r="J25">
        <v>1100</v>
      </c>
      <c r="K25">
        <v>1300</v>
      </c>
      <c r="L25">
        <v>1500</v>
      </c>
      <c r="M25">
        <v>1700</v>
      </c>
      <c r="N25">
        <v>1900</v>
      </c>
      <c r="O25">
        <v>2100</v>
      </c>
      <c r="P25">
        <v>2300</v>
      </c>
    </row>
    <row r="26" spans="1:17">
      <c r="A26" t="s">
        <v>31</v>
      </c>
      <c r="B26">
        <v>60.26</v>
      </c>
      <c r="C26">
        <v>64.53</v>
      </c>
      <c r="D26">
        <v>67.37</v>
      </c>
      <c r="E26">
        <v>69.48</v>
      </c>
      <c r="F26">
        <v>71.09</v>
      </c>
      <c r="G26">
        <v>75.02</v>
      </c>
      <c r="H26">
        <v>76.8</v>
      </c>
      <c r="I26">
        <v>77.87</v>
      </c>
      <c r="J26">
        <v>78.53</v>
      </c>
      <c r="K26">
        <v>78.930000000000007</v>
      </c>
      <c r="L26">
        <v>79.28</v>
      </c>
      <c r="M26">
        <v>79.55</v>
      </c>
    </row>
    <row r="27" spans="1:17">
      <c r="A27" t="s">
        <v>32</v>
      </c>
      <c r="B27">
        <v>60.43</v>
      </c>
      <c r="C27">
        <v>64.62</v>
      </c>
      <c r="D27">
        <v>67.45</v>
      </c>
      <c r="E27">
        <v>69.53</v>
      </c>
      <c r="F27">
        <v>71.150000000000006</v>
      </c>
      <c r="G27">
        <v>75.05</v>
      </c>
      <c r="H27">
        <v>76.86</v>
      </c>
      <c r="I27">
        <v>77.89</v>
      </c>
      <c r="J27">
        <v>78.52</v>
      </c>
      <c r="K27">
        <v>78.92</v>
      </c>
      <c r="L27">
        <v>79.25</v>
      </c>
      <c r="M27">
        <v>79.53</v>
      </c>
    </row>
    <row r="29" spans="1:17">
      <c r="A29" t="s">
        <v>39</v>
      </c>
      <c r="B29">
        <v>100</v>
      </c>
      <c r="C29">
        <v>150</v>
      </c>
      <c r="D29">
        <v>200</v>
      </c>
      <c r="E29">
        <v>250</v>
      </c>
      <c r="F29">
        <v>300</v>
      </c>
      <c r="H29">
        <v>700</v>
      </c>
      <c r="I29">
        <v>900</v>
      </c>
      <c r="J29">
        <v>1100</v>
      </c>
      <c r="M29">
        <v>1700</v>
      </c>
      <c r="N29">
        <v>1900</v>
      </c>
      <c r="O29">
        <v>2100</v>
      </c>
      <c r="P29">
        <v>2300</v>
      </c>
      <c r="Q29">
        <v>2500</v>
      </c>
    </row>
    <row r="30" spans="1:17">
      <c r="A30" t="s">
        <v>31</v>
      </c>
      <c r="B30">
        <v>58.83</v>
      </c>
      <c r="C30">
        <v>63.16</v>
      </c>
      <c r="D30">
        <v>66.13</v>
      </c>
      <c r="E30">
        <v>68.400000000000006</v>
      </c>
      <c r="F30">
        <v>70.28</v>
      </c>
      <c r="H30">
        <v>76.91</v>
      </c>
      <c r="I30">
        <v>78.06</v>
      </c>
      <c r="J30">
        <v>78.81</v>
      </c>
      <c r="M30">
        <v>80.05</v>
      </c>
      <c r="N30">
        <v>80.28</v>
      </c>
      <c r="O30">
        <v>80.53</v>
      </c>
      <c r="P30">
        <v>80.66</v>
      </c>
      <c r="Q30">
        <v>80.78</v>
      </c>
    </row>
    <row r="31" spans="1:17">
      <c r="A31" t="s">
        <v>32</v>
      </c>
      <c r="B31">
        <v>59</v>
      </c>
      <c r="C31">
        <v>63.36</v>
      </c>
      <c r="D31">
        <v>66.31</v>
      </c>
      <c r="E31">
        <v>68.53</v>
      </c>
      <c r="F31">
        <v>70.400000000000006</v>
      </c>
      <c r="H31">
        <v>76.989999999999995</v>
      </c>
      <c r="I31">
        <v>78.08</v>
      </c>
      <c r="J31">
        <v>78.86</v>
      </c>
      <c r="M31">
        <v>80.09</v>
      </c>
      <c r="N31">
        <v>80.31</v>
      </c>
      <c r="O31">
        <v>80.53</v>
      </c>
      <c r="P31">
        <v>80.69</v>
      </c>
    </row>
    <row r="32" spans="1:17">
      <c r="A32" t="s">
        <v>36</v>
      </c>
      <c r="B32">
        <v>59.1</v>
      </c>
      <c r="C32">
        <v>63.47</v>
      </c>
      <c r="D32">
        <v>66.39</v>
      </c>
      <c r="E32">
        <v>68.64</v>
      </c>
      <c r="F32">
        <v>70.45</v>
      </c>
      <c r="H32">
        <v>77.05</v>
      </c>
      <c r="I32">
        <v>78.099999999999994</v>
      </c>
      <c r="J32">
        <v>78.84</v>
      </c>
      <c r="O32">
        <v>80.510000000000005</v>
      </c>
      <c r="P32">
        <v>80.67</v>
      </c>
    </row>
    <row r="34" spans="1:26">
      <c r="A34" t="s">
        <v>40</v>
      </c>
      <c r="B34">
        <v>100</v>
      </c>
      <c r="C34">
        <v>150</v>
      </c>
      <c r="D34">
        <v>200</v>
      </c>
      <c r="E34">
        <v>250</v>
      </c>
      <c r="F34">
        <v>300</v>
      </c>
    </row>
    <row r="35" spans="1:26">
      <c r="A35" t="s">
        <v>31</v>
      </c>
      <c r="B35">
        <v>57.54</v>
      </c>
      <c r="C35">
        <v>61.88</v>
      </c>
      <c r="D35">
        <v>64.86</v>
      </c>
      <c r="E35">
        <v>67.349999999999994</v>
      </c>
      <c r="F35">
        <v>69.3</v>
      </c>
    </row>
    <row r="36" spans="1:26">
      <c r="A36" t="s">
        <v>32</v>
      </c>
      <c r="B36">
        <v>57.78</v>
      </c>
      <c r="C36">
        <v>62.11</v>
      </c>
      <c r="D36">
        <v>65.150000000000006</v>
      </c>
      <c r="E36">
        <v>67.58</v>
      </c>
      <c r="F36">
        <v>69.45</v>
      </c>
    </row>
    <row r="37" spans="1:26">
      <c r="A37" t="s">
        <v>36</v>
      </c>
      <c r="B37">
        <v>57.9</v>
      </c>
      <c r="C37">
        <v>62.2</v>
      </c>
      <c r="D37">
        <v>65.260000000000005</v>
      </c>
      <c r="E37">
        <v>67.63</v>
      </c>
      <c r="F37">
        <v>69.540000000000006</v>
      </c>
    </row>
    <row r="38" spans="1:26">
      <c r="A38" t="s">
        <v>37</v>
      </c>
    </row>
    <row r="40" spans="1:26">
      <c r="A40" t="s">
        <v>41</v>
      </c>
      <c r="B40">
        <v>100</v>
      </c>
      <c r="C40">
        <v>150</v>
      </c>
      <c r="D40">
        <v>200</v>
      </c>
      <c r="E40">
        <v>250</v>
      </c>
      <c r="F40">
        <v>300</v>
      </c>
      <c r="G40">
        <v>500</v>
      </c>
      <c r="H40">
        <v>700</v>
      </c>
      <c r="I40">
        <v>900</v>
      </c>
      <c r="J40">
        <v>1100</v>
      </c>
      <c r="K40">
        <v>1300</v>
      </c>
      <c r="L40">
        <v>1500</v>
      </c>
      <c r="M40">
        <v>1700</v>
      </c>
      <c r="N40">
        <v>1900</v>
      </c>
      <c r="O40">
        <v>2100</v>
      </c>
      <c r="P40">
        <v>2300</v>
      </c>
      <c r="Q40">
        <v>2500</v>
      </c>
      <c r="R40">
        <v>2700</v>
      </c>
      <c r="S40">
        <v>2900</v>
      </c>
      <c r="T40">
        <v>3100</v>
      </c>
      <c r="U40">
        <v>3300</v>
      </c>
      <c r="V40">
        <v>3500</v>
      </c>
      <c r="W40">
        <v>3700</v>
      </c>
      <c r="X40">
        <v>4000</v>
      </c>
      <c r="Y40">
        <v>4500</v>
      </c>
      <c r="Z40">
        <v>5000</v>
      </c>
    </row>
    <row r="41" spans="1:26">
      <c r="A41" t="s">
        <v>31</v>
      </c>
    </row>
    <row r="42" spans="1:26">
      <c r="A42" t="s">
        <v>32</v>
      </c>
    </row>
    <row r="43" spans="1:26">
      <c r="A43" t="s">
        <v>36</v>
      </c>
      <c r="H43">
        <v>76.239999999999995</v>
      </c>
      <c r="I43">
        <v>77.84</v>
      </c>
      <c r="J43">
        <v>78.92</v>
      </c>
      <c r="M43">
        <v>80.459999999999994</v>
      </c>
      <c r="N43">
        <v>80.8</v>
      </c>
      <c r="R43">
        <v>81.52</v>
      </c>
      <c r="S43">
        <v>81.599999999999994</v>
      </c>
      <c r="T43">
        <v>81.709999999999994</v>
      </c>
      <c r="U43">
        <v>81.78</v>
      </c>
      <c r="V43">
        <v>81.89</v>
      </c>
      <c r="W43">
        <v>81.93</v>
      </c>
      <c r="X43">
        <v>82.04</v>
      </c>
      <c r="Y43">
        <v>82.15</v>
      </c>
    </row>
    <row r="44" spans="1:26">
      <c r="A44" t="s">
        <v>37</v>
      </c>
    </row>
    <row r="45" spans="1:26">
      <c r="A45" t="s">
        <v>42</v>
      </c>
    </row>
  </sheetData>
  <phoneticPr fontId="1" type="noConversion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BB66A-E365-614F-8425-ED8C5124D143}">
  <dimension ref="A1:I49"/>
  <sheetViews>
    <sheetView topLeftCell="A27" zoomScale="108" zoomScaleNormal="196" workbookViewId="0">
      <selection activeCell="E33" sqref="E33"/>
    </sheetView>
  </sheetViews>
  <sheetFormatPr baseColWidth="10" defaultRowHeight="16"/>
  <cols>
    <col min="1" max="1" width="21.83203125" customWidth="1"/>
  </cols>
  <sheetData>
    <row r="1" spans="1:9">
      <c r="A1" s="2" t="s">
        <v>56</v>
      </c>
    </row>
    <row r="2" spans="1:9">
      <c r="A2" t="s">
        <v>57</v>
      </c>
      <c r="B2">
        <v>100</v>
      </c>
      <c r="C2">
        <v>200</v>
      </c>
      <c r="D2">
        <v>300</v>
      </c>
      <c r="E2">
        <v>400</v>
      </c>
      <c r="F2">
        <v>500</v>
      </c>
      <c r="G2">
        <v>600</v>
      </c>
      <c r="H2">
        <v>700</v>
      </c>
      <c r="I2">
        <v>800</v>
      </c>
    </row>
    <row r="3" spans="1:9">
      <c r="A3">
        <v>50</v>
      </c>
    </row>
    <row r="4" spans="1:9">
      <c r="A4">
        <v>75</v>
      </c>
    </row>
    <row r="5" spans="1:9">
      <c r="A5">
        <v>100</v>
      </c>
    </row>
    <row r="6" spans="1:9">
      <c r="A6" s="1" t="s">
        <v>72</v>
      </c>
      <c r="B6" s="1">
        <v>78.56</v>
      </c>
      <c r="C6" s="1">
        <v>79.64</v>
      </c>
      <c r="D6" s="1">
        <v>80.349999999999994</v>
      </c>
      <c r="E6" s="1">
        <v>80.67</v>
      </c>
      <c r="F6" s="1">
        <v>81.069999999999993</v>
      </c>
      <c r="G6" s="1">
        <v>81.41</v>
      </c>
      <c r="H6" s="1">
        <v>81.650000000000006</v>
      </c>
      <c r="I6" s="1">
        <v>81.83</v>
      </c>
    </row>
    <row r="7" spans="1:9">
      <c r="A7" s="1" t="s">
        <v>73</v>
      </c>
      <c r="B7" s="1">
        <v>78.709999999999994</v>
      </c>
      <c r="C7" s="1">
        <v>79.849999999999994</v>
      </c>
      <c r="D7" s="1">
        <v>80.48</v>
      </c>
      <c r="E7" s="1">
        <v>80.819999999999993</v>
      </c>
      <c r="F7" s="1">
        <v>81.27</v>
      </c>
      <c r="G7" s="1">
        <v>81.599999999999994</v>
      </c>
      <c r="H7" s="1">
        <v>81.83</v>
      </c>
      <c r="I7" s="1">
        <v>82</v>
      </c>
    </row>
    <row r="8" spans="1:9">
      <c r="A8" t="s">
        <v>70</v>
      </c>
      <c r="B8">
        <v>77.599999999999994</v>
      </c>
      <c r="C8">
        <v>78.48</v>
      </c>
      <c r="D8">
        <v>79.05</v>
      </c>
      <c r="E8">
        <v>79.319999999999993</v>
      </c>
      <c r="F8">
        <v>79.63</v>
      </c>
      <c r="G8">
        <v>79.790000000000006</v>
      </c>
      <c r="H8">
        <v>79.959999999999994</v>
      </c>
      <c r="I8">
        <v>80.19</v>
      </c>
    </row>
    <row r="9" spans="1:9">
      <c r="A9" t="s">
        <v>71</v>
      </c>
      <c r="B9">
        <v>78.010000000000005</v>
      </c>
      <c r="C9">
        <v>78.97</v>
      </c>
      <c r="D9">
        <v>79.56</v>
      </c>
      <c r="E9">
        <v>79.86</v>
      </c>
      <c r="F9">
        <v>80.19</v>
      </c>
      <c r="G9">
        <v>80.44</v>
      </c>
      <c r="H9">
        <v>80.62</v>
      </c>
      <c r="I9">
        <v>80.790000000000006</v>
      </c>
    </row>
    <row r="11" spans="1:9">
      <c r="A11" t="s">
        <v>58</v>
      </c>
      <c r="B11">
        <v>100</v>
      </c>
      <c r="C11">
        <v>200</v>
      </c>
      <c r="D11">
        <v>300</v>
      </c>
      <c r="E11">
        <v>400</v>
      </c>
      <c r="F11">
        <v>500</v>
      </c>
      <c r="G11">
        <v>600</v>
      </c>
      <c r="H11">
        <v>700</v>
      </c>
      <c r="I11">
        <v>800</v>
      </c>
    </row>
    <row r="12" spans="1:9">
      <c r="A12">
        <v>50</v>
      </c>
      <c r="B12">
        <v>78.14</v>
      </c>
      <c r="C12">
        <v>78.14</v>
      </c>
      <c r="D12">
        <v>78.400000000000006</v>
      </c>
      <c r="E12">
        <v>78.38</v>
      </c>
      <c r="F12">
        <v>78.459999999999994</v>
      </c>
      <c r="G12">
        <v>78.569999999999993</v>
      </c>
      <c r="H12">
        <v>78.569999999999993</v>
      </c>
      <c r="I12">
        <v>78.58</v>
      </c>
    </row>
    <row r="13" spans="1:9">
      <c r="A13">
        <v>75</v>
      </c>
      <c r="B13">
        <v>79.239999999999995</v>
      </c>
      <c r="C13">
        <v>79.260000000000005</v>
      </c>
      <c r="D13">
        <v>79.45</v>
      </c>
      <c r="E13">
        <v>79.02</v>
      </c>
      <c r="F13">
        <v>79.52</v>
      </c>
      <c r="G13">
        <v>79.599999999999994</v>
      </c>
      <c r="H13">
        <v>79.64</v>
      </c>
      <c r="I13">
        <v>79.67</v>
      </c>
    </row>
    <row r="14" spans="1:9">
      <c r="A14">
        <v>100</v>
      </c>
      <c r="B14">
        <v>80</v>
      </c>
      <c r="C14">
        <v>79.73</v>
      </c>
      <c r="D14">
        <v>80</v>
      </c>
      <c r="E14">
        <v>79.98</v>
      </c>
      <c r="F14">
        <v>80</v>
      </c>
      <c r="G14">
        <v>80.239999999999995</v>
      </c>
      <c r="H14">
        <v>80.290000000000006</v>
      </c>
      <c r="I14">
        <v>80.319999999999993</v>
      </c>
    </row>
    <row r="15" spans="1:9">
      <c r="A15">
        <v>125</v>
      </c>
      <c r="B15">
        <v>80.02</v>
      </c>
      <c r="C15">
        <v>80.069999999999993</v>
      </c>
      <c r="D15">
        <v>80.599999999999994</v>
      </c>
      <c r="E15">
        <v>80.69</v>
      </c>
      <c r="F15">
        <v>80.67</v>
      </c>
      <c r="G15">
        <v>80.69</v>
      </c>
      <c r="H15">
        <v>80.66</v>
      </c>
      <c r="I15">
        <v>80.69</v>
      </c>
    </row>
    <row r="16" spans="1:9">
      <c r="A16">
        <v>150</v>
      </c>
      <c r="B16">
        <v>80.19</v>
      </c>
      <c r="C16">
        <v>80.34</v>
      </c>
      <c r="D16">
        <v>81.03</v>
      </c>
      <c r="E16">
        <v>80.83</v>
      </c>
      <c r="F16">
        <v>80.62</v>
      </c>
      <c r="G16">
        <v>81.17</v>
      </c>
      <c r="H16">
        <v>81.209999999999994</v>
      </c>
      <c r="I16">
        <v>81.23</v>
      </c>
    </row>
    <row r="17" spans="1:9">
      <c r="A17" s="1" t="s">
        <v>72</v>
      </c>
      <c r="B17" s="1">
        <v>78.760000000000005</v>
      </c>
      <c r="C17" s="1">
        <v>79.89</v>
      </c>
      <c r="D17" s="1">
        <v>80.709999999999994</v>
      </c>
      <c r="E17" s="1">
        <v>81.209999999999994</v>
      </c>
      <c r="F17" s="1">
        <v>81.64</v>
      </c>
      <c r="G17" s="1">
        <v>82.02</v>
      </c>
      <c r="H17" s="1">
        <v>82.26</v>
      </c>
      <c r="I17" s="1">
        <v>82.43</v>
      </c>
    </row>
    <row r="18" spans="1:9">
      <c r="A18" s="1" t="s">
        <v>73</v>
      </c>
      <c r="B18" s="1">
        <v>78.959999999999994</v>
      </c>
      <c r="C18" s="1">
        <v>80.14</v>
      </c>
      <c r="D18" s="1">
        <v>80.92</v>
      </c>
      <c r="E18" s="1">
        <v>81.42</v>
      </c>
      <c r="F18" s="1">
        <v>82.28</v>
      </c>
      <c r="G18" s="1">
        <v>82.5</v>
      </c>
      <c r="H18" s="1">
        <v>82.5</v>
      </c>
      <c r="I18" s="1">
        <v>82.67</v>
      </c>
    </row>
    <row r="19" spans="1:9">
      <c r="A19" t="s">
        <v>70</v>
      </c>
      <c r="B19">
        <v>80.709999999999994</v>
      </c>
      <c r="C19">
        <v>79.22</v>
      </c>
      <c r="D19">
        <v>79.67</v>
      </c>
      <c r="E19">
        <v>80</v>
      </c>
      <c r="F19">
        <v>80.319999999999993</v>
      </c>
      <c r="G19">
        <v>80.42</v>
      </c>
      <c r="H19">
        <v>80.59</v>
      </c>
      <c r="I19">
        <v>80.709999999999994</v>
      </c>
    </row>
    <row r="20" spans="1:9">
      <c r="A20" t="s">
        <v>71</v>
      </c>
      <c r="B20">
        <v>78.66</v>
      </c>
      <c r="C20">
        <v>79.709999999999994</v>
      </c>
      <c r="D20">
        <v>80.28</v>
      </c>
      <c r="E20">
        <v>80.66</v>
      </c>
      <c r="F20">
        <v>80.98</v>
      </c>
      <c r="G20">
        <v>81.14</v>
      </c>
      <c r="H20">
        <v>81.38</v>
      </c>
      <c r="I20">
        <v>81.540000000000006</v>
      </c>
    </row>
    <row r="22" spans="1:9">
      <c r="A22" s="2" t="s">
        <v>59</v>
      </c>
    </row>
    <row r="23" spans="1:9">
      <c r="A23" t="s">
        <v>63</v>
      </c>
      <c r="B23">
        <v>100</v>
      </c>
      <c r="C23">
        <v>200</v>
      </c>
      <c r="D23">
        <v>300</v>
      </c>
      <c r="E23">
        <v>400</v>
      </c>
      <c r="F23">
        <v>500</v>
      </c>
      <c r="G23">
        <v>600</v>
      </c>
      <c r="H23">
        <v>700</v>
      </c>
      <c r="I23">
        <v>800</v>
      </c>
    </row>
    <row r="24" spans="1:9">
      <c r="A24">
        <v>50</v>
      </c>
    </row>
    <row r="25" spans="1:9">
      <c r="A25">
        <v>75</v>
      </c>
    </row>
    <row r="26" spans="1:9">
      <c r="A26">
        <v>100</v>
      </c>
    </row>
    <row r="27" spans="1:9">
      <c r="A27" t="s">
        <v>61</v>
      </c>
    </row>
    <row r="28" spans="1:9">
      <c r="A28" t="s">
        <v>64</v>
      </c>
    </row>
    <row r="29" spans="1:9">
      <c r="A29" s="1" t="s">
        <v>74</v>
      </c>
      <c r="B29" s="1">
        <v>82.78</v>
      </c>
      <c r="C29" s="1">
        <v>84</v>
      </c>
      <c r="D29" s="1">
        <v>84.72</v>
      </c>
      <c r="E29" s="1">
        <v>85.22</v>
      </c>
      <c r="F29" s="1">
        <v>85.72</v>
      </c>
      <c r="G29" s="1">
        <v>86.09</v>
      </c>
      <c r="H29" s="1">
        <v>86.28</v>
      </c>
      <c r="I29" s="1">
        <v>86.57</v>
      </c>
    </row>
    <row r="31" spans="1:9">
      <c r="A31" t="s">
        <v>58</v>
      </c>
      <c r="B31">
        <v>100</v>
      </c>
      <c r="C31">
        <v>200</v>
      </c>
      <c r="D31">
        <v>300</v>
      </c>
      <c r="E31">
        <v>400</v>
      </c>
      <c r="F31">
        <v>500</v>
      </c>
      <c r="G31">
        <v>600</v>
      </c>
      <c r="H31">
        <v>700</v>
      </c>
      <c r="I31">
        <v>800</v>
      </c>
    </row>
    <row r="32" spans="1:9">
      <c r="A32">
        <v>50</v>
      </c>
    </row>
    <row r="33" spans="1:9">
      <c r="A33">
        <v>75</v>
      </c>
    </row>
    <row r="34" spans="1:9">
      <c r="A34">
        <v>100</v>
      </c>
    </row>
    <row r="35" spans="1:9">
      <c r="A35" s="1" t="s">
        <v>74</v>
      </c>
      <c r="B35" s="1">
        <v>83.03</v>
      </c>
      <c r="C35" s="1">
        <v>84.4</v>
      </c>
      <c r="D35" s="1">
        <v>85.14</v>
      </c>
      <c r="E35" s="1">
        <v>85.75</v>
      </c>
      <c r="F35" s="1">
        <v>86.26</v>
      </c>
      <c r="G35" s="1">
        <v>86.65</v>
      </c>
      <c r="H35" s="1">
        <v>86.87</v>
      </c>
      <c r="I35" s="1">
        <v>86.98</v>
      </c>
    </row>
    <row r="37" spans="1:9">
      <c r="A37" s="2" t="s">
        <v>4</v>
      </c>
    </row>
    <row r="38" spans="1:9">
      <c r="A38" t="s">
        <v>63</v>
      </c>
      <c r="B38">
        <v>100</v>
      </c>
      <c r="C38">
        <v>200</v>
      </c>
      <c r="D38">
        <v>300</v>
      </c>
      <c r="E38">
        <v>400</v>
      </c>
      <c r="F38">
        <v>500</v>
      </c>
      <c r="G38">
        <v>600</v>
      </c>
      <c r="H38">
        <v>700</v>
      </c>
      <c r="I38">
        <v>800</v>
      </c>
    </row>
    <row r="39" spans="1:9">
      <c r="A39">
        <v>50</v>
      </c>
    </row>
    <row r="40" spans="1:9">
      <c r="A40">
        <v>75</v>
      </c>
    </row>
    <row r="41" spans="1:9">
      <c r="A41">
        <v>100</v>
      </c>
    </row>
    <row r="42" spans="1:9">
      <c r="A42" s="1" t="s">
        <v>74</v>
      </c>
      <c r="B42" s="1">
        <v>88.6</v>
      </c>
      <c r="C42" s="1">
        <v>89.43</v>
      </c>
      <c r="D42" s="1">
        <v>89.89</v>
      </c>
      <c r="E42" s="1">
        <v>90.14</v>
      </c>
      <c r="F42" s="1">
        <v>90.37</v>
      </c>
      <c r="G42" s="1">
        <v>90.57</v>
      </c>
      <c r="H42" s="1">
        <v>90.73</v>
      </c>
      <c r="I42" s="1">
        <v>90.78</v>
      </c>
    </row>
    <row r="45" spans="1:9">
      <c r="A45" t="s">
        <v>58</v>
      </c>
      <c r="B45">
        <v>100</v>
      </c>
      <c r="C45">
        <v>200</v>
      </c>
      <c r="D45">
        <v>300</v>
      </c>
      <c r="E45">
        <v>400</v>
      </c>
      <c r="F45">
        <v>500</v>
      </c>
      <c r="G45">
        <v>600</v>
      </c>
      <c r="H45">
        <v>700</v>
      </c>
      <c r="I45">
        <v>800</v>
      </c>
    </row>
    <row r="46" spans="1:9">
      <c r="A46">
        <v>50</v>
      </c>
    </row>
    <row r="47" spans="1:9">
      <c r="A47">
        <v>75</v>
      </c>
    </row>
    <row r="48" spans="1:9">
      <c r="A48">
        <v>100</v>
      </c>
    </row>
    <row r="49" spans="1:2">
      <c r="A49" t="s">
        <v>74</v>
      </c>
      <c r="B49" t="s">
        <v>75</v>
      </c>
    </row>
  </sheetData>
  <phoneticPr fontId="1" type="noConversion"/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A6A74-2D24-6E47-BD1F-F4046AC906A9}">
  <dimension ref="A1:I39"/>
  <sheetViews>
    <sheetView topLeftCell="A20" zoomScale="140" zoomScaleNormal="140" workbookViewId="0">
      <selection activeCell="I21" sqref="I21"/>
    </sheetView>
  </sheetViews>
  <sheetFormatPr baseColWidth="10" defaultRowHeight="16"/>
  <sheetData>
    <row r="1" spans="1:9">
      <c r="A1" s="2" t="s">
        <v>56</v>
      </c>
    </row>
    <row r="2" spans="1:9">
      <c r="A2" t="s">
        <v>57</v>
      </c>
      <c r="B2">
        <v>100</v>
      </c>
      <c r="C2">
        <v>200</v>
      </c>
      <c r="D2">
        <v>300</v>
      </c>
      <c r="E2">
        <v>400</v>
      </c>
      <c r="F2">
        <v>500</v>
      </c>
      <c r="G2">
        <v>600</v>
      </c>
      <c r="H2">
        <v>700</v>
      </c>
      <c r="I2">
        <v>800</v>
      </c>
    </row>
    <row r="3" spans="1:9">
      <c r="A3">
        <v>50</v>
      </c>
    </row>
    <row r="4" spans="1:9">
      <c r="A4">
        <v>75</v>
      </c>
    </row>
    <row r="5" spans="1:9">
      <c r="A5">
        <v>100</v>
      </c>
    </row>
    <row r="6" spans="1:9">
      <c r="A6" t="s">
        <v>65</v>
      </c>
      <c r="B6">
        <v>85.3</v>
      </c>
      <c r="C6">
        <v>85.34</v>
      </c>
      <c r="D6">
        <v>85.34</v>
      </c>
      <c r="E6">
        <v>85.33</v>
      </c>
      <c r="F6">
        <v>85.36</v>
      </c>
      <c r="G6">
        <v>85.34</v>
      </c>
      <c r="H6">
        <v>85.36</v>
      </c>
      <c r="I6">
        <v>85.35</v>
      </c>
    </row>
    <row r="7" spans="1:9">
      <c r="A7" t="s">
        <v>66</v>
      </c>
      <c r="B7">
        <v>85.35</v>
      </c>
      <c r="C7">
        <v>85.34</v>
      </c>
      <c r="E7">
        <v>85.35</v>
      </c>
      <c r="F7">
        <v>85.34</v>
      </c>
      <c r="G7">
        <v>85.37</v>
      </c>
      <c r="H7">
        <v>85.36</v>
      </c>
      <c r="I7">
        <v>85.37</v>
      </c>
    </row>
    <row r="8" spans="1:9">
      <c r="A8" s="1" t="s">
        <v>65</v>
      </c>
      <c r="B8" s="1">
        <v>84.98</v>
      </c>
      <c r="C8" s="1">
        <v>85.11</v>
      </c>
      <c r="D8" s="1">
        <v>85.18</v>
      </c>
      <c r="E8" s="1">
        <v>85.26</v>
      </c>
      <c r="F8" s="1">
        <v>85.26</v>
      </c>
      <c r="G8" s="1">
        <v>85.31</v>
      </c>
      <c r="H8" s="1">
        <v>85.33</v>
      </c>
      <c r="I8" s="1">
        <v>85.35</v>
      </c>
    </row>
    <row r="10" spans="1:9">
      <c r="A10" t="s">
        <v>58</v>
      </c>
      <c r="B10">
        <v>100</v>
      </c>
      <c r="C10">
        <v>200</v>
      </c>
      <c r="D10">
        <v>300</v>
      </c>
      <c r="E10">
        <v>400</v>
      </c>
      <c r="F10">
        <v>500</v>
      </c>
      <c r="G10">
        <v>600</v>
      </c>
      <c r="H10">
        <v>700</v>
      </c>
      <c r="I10">
        <v>800</v>
      </c>
    </row>
    <row r="11" spans="1:9">
      <c r="A11">
        <v>50</v>
      </c>
      <c r="B11">
        <v>85.09</v>
      </c>
      <c r="C11">
        <v>85.03</v>
      </c>
      <c r="D11">
        <v>85.04</v>
      </c>
      <c r="E11">
        <v>85.04</v>
      </c>
      <c r="F11">
        <v>85.04</v>
      </c>
      <c r="G11">
        <v>85.03</v>
      </c>
      <c r="H11">
        <v>85.04</v>
      </c>
      <c r="I11">
        <v>85.06</v>
      </c>
    </row>
    <row r="12" spans="1:9">
      <c r="A12">
        <v>75</v>
      </c>
      <c r="B12">
        <v>85.22</v>
      </c>
      <c r="C12">
        <v>85.22</v>
      </c>
      <c r="D12">
        <v>85.24</v>
      </c>
      <c r="E12">
        <v>85.22</v>
      </c>
      <c r="F12">
        <v>85.23</v>
      </c>
      <c r="G12">
        <v>85.23</v>
      </c>
      <c r="H12">
        <v>85.23</v>
      </c>
      <c r="I12">
        <v>85.26</v>
      </c>
    </row>
    <row r="13" spans="1:9">
      <c r="A13">
        <v>100</v>
      </c>
      <c r="B13">
        <v>85.29</v>
      </c>
      <c r="C13">
        <v>85.31</v>
      </c>
      <c r="D13">
        <v>85.33</v>
      </c>
      <c r="E13">
        <v>85.31</v>
      </c>
      <c r="F13">
        <v>85.34</v>
      </c>
      <c r="G13">
        <v>85.34</v>
      </c>
      <c r="H13">
        <v>85.34</v>
      </c>
      <c r="I13">
        <v>85.32</v>
      </c>
    </row>
    <row r="14" spans="1:9">
      <c r="A14" s="1">
        <v>100</v>
      </c>
      <c r="B14" s="1">
        <v>85.03</v>
      </c>
      <c r="C14" s="1">
        <v>85.13</v>
      </c>
      <c r="D14" s="1">
        <v>85.2</v>
      </c>
      <c r="E14" s="1">
        <v>85.25</v>
      </c>
      <c r="F14" s="1">
        <v>85.27</v>
      </c>
      <c r="G14" s="1">
        <v>85.32</v>
      </c>
      <c r="H14" s="1">
        <v>85.33</v>
      </c>
      <c r="I14" s="1">
        <v>85.32</v>
      </c>
    </row>
    <row r="16" spans="1:9">
      <c r="A16" s="2" t="s">
        <v>59</v>
      </c>
    </row>
    <row r="17" spans="1:9">
      <c r="A17" t="s">
        <v>63</v>
      </c>
      <c r="B17">
        <v>100</v>
      </c>
      <c r="C17">
        <v>200</v>
      </c>
      <c r="D17">
        <v>300</v>
      </c>
      <c r="E17">
        <v>400</v>
      </c>
      <c r="F17">
        <v>500</v>
      </c>
      <c r="G17">
        <v>600</v>
      </c>
      <c r="H17">
        <v>700</v>
      </c>
      <c r="I17">
        <v>800</v>
      </c>
    </row>
    <row r="18" spans="1:9">
      <c r="A18">
        <v>50</v>
      </c>
      <c r="B18">
        <v>88.26</v>
      </c>
      <c r="C18">
        <v>88.25</v>
      </c>
      <c r="D18">
        <v>88.26</v>
      </c>
      <c r="E18">
        <v>88.26</v>
      </c>
      <c r="F18">
        <v>88.27</v>
      </c>
      <c r="G18">
        <v>88.27</v>
      </c>
      <c r="H18">
        <v>88.27</v>
      </c>
      <c r="I18">
        <v>88.29</v>
      </c>
    </row>
    <row r="19" spans="1:9">
      <c r="A19">
        <v>75</v>
      </c>
      <c r="B19">
        <v>88.12</v>
      </c>
      <c r="C19">
        <v>88.1</v>
      </c>
      <c r="D19">
        <v>88.11</v>
      </c>
      <c r="E19">
        <v>88.1</v>
      </c>
      <c r="F19">
        <v>88.12</v>
      </c>
      <c r="G19">
        <v>88.11</v>
      </c>
      <c r="H19">
        <v>88.12</v>
      </c>
      <c r="I19">
        <v>88.11</v>
      </c>
    </row>
    <row r="20" spans="1:9">
      <c r="A20">
        <v>100</v>
      </c>
      <c r="B20">
        <v>88.17</v>
      </c>
      <c r="C20">
        <v>88.13</v>
      </c>
      <c r="D20">
        <v>88.19</v>
      </c>
      <c r="E20">
        <v>88.16</v>
      </c>
      <c r="F20">
        <v>88.16</v>
      </c>
      <c r="G20">
        <v>88.22</v>
      </c>
      <c r="H20">
        <v>88.16</v>
      </c>
      <c r="I20">
        <v>88.16</v>
      </c>
    </row>
    <row r="21" spans="1:9">
      <c r="A21" s="3">
        <v>100</v>
      </c>
      <c r="B21" s="3">
        <v>88.17</v>
      </c>
      <c r="C21" s="3">
        <v>88.21</v>
      </c>
      <c r="D21" s="3">
        <v>88.16</v>
      </c>
      <c r="E21" s="3">
        <v>88.25</v>
      </c>
      <c r="F21" s="3">
        <v>88.29</v>
      </c>
      <c r="G21" s="3">
        <v>88.32</v>
      </c>
      <c r="H21" s="3">
        <v>88.3</v>
      </c>
      <c r="I21" s="3">
        <v>88.34</v>
      </c>
    </row>
    <row r="23" spans="1:9">
      <c r="A23" t="s">
        <v>58</v>
      </c>
      <c r="B23">
        <v>100</v>
      </c>
      <c r="C23">
        <v>200</v>
      </c>
      <c r="D23">
        <v>300</v>
      </c>
      <c r="E23">
        <v>400</v>
      </c>
      <c r="F23">
        <v>500</v>
      </c>
      <c r="G23">
        <v>600</v>
      </c>
      <c r="H23">
        <v>700</v>
      </c>
      <c r="I23">
        <v>800</v>
      </c>
    </row>
    <row r="24" spans="1:9">
      <c r="A24">
        <v>50</v>
      </c>
    </row>
    <row r="25" spans="1:9">
      <c r="A25">
        <v>75</v>
      </c>
    </row>
    <row r="26" spans="1:9">
      <c r="A26" s="1">
        <v>100</v>
      </c>
      <c r="B26" s="1">
        <v>88.06</v>
      </c>
      <c r="C26" s="1">
        <v>88.13</v>
      </c>
      <c r="D26" s="1">
        <v>88.19</v>
      </c>
      <c r="E26" s="1">
        <v>88.24</v>
      </c>
      <c r="F26" s="1">
        <v>88.27</v>
      </c>
      <c r="G26" s="1">
        <v>88.28</v>
      </c>
      <c r="H26" s="1">
        <v>88.27</v>
      </c>
      <c r="I26" s="1">
        <v>88.25</v>
      </c>
    </row>
    <row r="28" spans="1:9">
      <c r="A28" s="2" t="s">
        <v>4</v>
      </c>
    </row>
    <row r="29" spans="1:9">
      <c r="A29" t="s">
        <v>63</v>
      </c>
      <c r="B29">
        <v>100</v>
      </c>
      <c r="C29">
        <v>200</v>
      </c>
      <c r="D29">
        <v>300</v>
      </c>
      <c r="E29">
        <v>400</v>
      </c>
      <c r="F29">
        <v>500</v>
      </c>
      <c r="G29">
        <v>600</v>
      </c>
      <c r="H29">
        <v>700</v>
      </c>
      <c r="I29">
        <v>800</v>
      </c>
    </row>
    <row r="30" spans="1:9">
      <c r="A30">
        <v>25</v>
      </c>
      <c r="B30">
        <v>91.79</v>
      </c>
      <c r="C30">
        <v>91.79</v>
      </c>
      <c r="D30">
        <v>91.8</v>
      </c>
      <c r="E30">
        <v>91.78</v>
      </c>
      <c r="F30">
        <v>91.79</v>
      </c>
      <c r="G30">
        <v>91.81</v>
      </c>
      <c r="H30">
        <v>91.8</v>
      </c>
      <c r="I30">
        <v>91.8</v>
      </c>
    </row>
    <row r="31" spans="1:9">
      <c r="A31">
        <v>50</v>
      </c>
      <c r="B31">
        <v>91.81</v>
      </c>
      <c r="C31">
        <v>91.8</v>
      </c>
      <c r="D31">
        <v>91.81</v>
      </c>
      <c r="E31">
        <v>91.81</v>
      </c>
      <c r="F31">
        <v>91.8</v>
      </c>
      <c r="G31">
        <v>91.82</v>
      </c>
      <c r="H31">
        <v>91.83</v>
      </c>
      <c r="I31">
        <v>91.81</v>
      </c>
    </row>
    <row r="32" spans="1:9">
      <c r="A32">
        <v>75</v>
      </c>
      <c r="B32">
        <v>91.83</v>
      </c>
      <c r="C32">
        <v>91.81</v>
      </c>
      <c r="D32">
        <v>91.82</v>
      </c>
      <c r="E32">
        <v>91.8</v>
      </c>
      <c r="F32">
        <v>91.82</v>
      </c>
      <c r="G32">
        <v>91.84</v>
      </c>
      <c r="H32">
        <v>91.82</v>
      </c>
      <c r="I32">
        <v>91.83</v>
      </c>
    </row>
    <row r="33" spans="1:9">
      <c r="A33">
        <v>100</v>
      </c>
      <c r="B33">
        <v>91.81</v>
      </c>
      <c r="C33">
        <v>91.8</v>
      </c>
      <c r="D33">
        <v>91.81</v>
      </c>
      <c r="E33">
        <v>91.81</v>
      </c>
      <c r="F33">
        <v>91.81</v>
      </c>
      <c r="G33">
        <v>91.81</v>
      </c>
      <c r="H33">
        <v>91.83</v>
      </c>
      <c r="I33">
        <v>91.83</v>
      </c>
    </row>
    <row r="34" spans="1:9">
      <c r="A34" s="1">
        <v>100</v>
      </c>
      <c r="B34" s="1">
        <v>91.73</v>
      </c>
      <c r="C34" s="1">
        <v>91.76</v>
      </c>
      <c r="D34" s="1">
        <v>91.84</v>
      </c>
      <c r="E34" s="1">
        <v>91.81</v>
      </c>
      <c r="F34" s="1">
        <v>91.8</v>
      </c>
      <c r="G34" s="1">
        <v>91.83</v>
      </c>
      <c r="H34" s="1">
        <v>91.83</v>
      </c>
      <c r="I34" s="1">
        <v>91.81</v>
      </c>
    </row>
    <row r="36" spans="1:9">
      <c r="A36" t="s">
        <v>58</v>
      </c>
      <c r="B36">
        <v>100</v>
      </c>
      <c r="C36">
        <v>200</v>
      </c>
      <c r="D36">
        <v>300</v>
      </c>
      <c r="E36">
        <v>400</v>
      </c>
      <c r="F36">
        <v>500</v>
      </c>
      <c r="G36">
        <v>600</v>
      </c>
      <c r="H36">
        <v>700</v>
      </c>
      <c r="I36">
        <v>800</v>
      </c>
    </row>
    <row r="37" spans="1:9">
      <c r="A37">
        <v>50</v>
      </c>
    </row>
    <row r="38" spans="1:9">
      <c r="A38">
        <v>75</v>
      </c>
    </row>
    <row r="39" spans="1:9">
      <c r="A39">
        <v>100</v>
      </c>
      <c r="B39">
        <v>91.78</v>
      </c>
      <c r="C39">
        <v>91.81</v>
      </c>
      <c r="D39">
        <v>91.83</v>
      </c>
      <c r="E39">
        <v>91.83</v>
      </c>
      <c r="F39">
        <v>91.85</v>
      </c>
      <c r="G39">
        <v>91.85</v>
      </c>
      <c r="H39">
        <v>91.84</v>
      </c>
      <c r="I39">
        <v>91.85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0F76F-D477-004A-AA33-5144D13CBDBB}">
  <dimension ref="A1"/>
  <sheetViews>
    <sheetView workbookViewId="0"/>
  </sheetViews>
  <sheetFormatPr baseColWidth="10" defaultRowHeight="16"/>
  <sheetData/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B8223-E840-C44D-94CD-A3D9619FEB4E}">
  <dimension ref="A1:I83"/>
  <sheetViews>
    <sheetView zoomScale="150" zoomScaleNormal="150" workbookViewId="0">
      <selection activeCell="D65" sqref="D65"/>
    </sheetView>
  </sheetViews>
  <sheetFormatPr baseColWidth="10" defaultRowHeight="16"/>
  <cols>
    <col min="1" max="1" width="59.6640625" customWidth="1"/>
    <col min="4" max="4" width="15.33203125" customWidth="1"/>
  </cols>
  <sheetData>
    <row r="1" spans="1:9">
      <c r="A1" s="2" t="s">
        <v>56</v>
      </c>
    </row>
    <row r="2" spans="1:9">
      <c r="A2" t="s">
        <v>57</v>
      </c>
      <c r="B2">
        <v>100</v>
      </c>
      <c r="C2">
        <v>200</v>
      </c>
      <c r="D2">
        <v>300</v>
      </c>
      <c r="E2">
        <v>400</v>
      </c>
      <c r="F2">
        <v>500</v>
      </c>
      <c r="G2">
        <v>600</v>
      </c>
      <c r="H2">
        <v>700</v>
      </c>
      <c r="I2">
        <v>800</v>
      </c>
    </row>
    <row r="3" spans="1:9">
      <c r="A3">
        <v>50</v>
      </c>
    </row>
    <row r="4" spans="1:9">
      <c r="A4">
        <v>75</v>
      </c>
    </row>
    <row r="5" spans="1:9">
      <c r="A5">
        <v>100</v>
      </c>
    </row>
    <row r="6" spans="1:9">
      <c r="A6" s="1">
        <v>100</v>
      </c>
      <c r="B6" s="1">
        <v>85.55</v>
      </c>
      <c r="C6" s="1">
        <v>85.65</v>
      </c>
      <c r="D6" s="1">
        <v>85.66</v>
      </c>
      <c r="E6" s="1">
        <v>85.69</v>
      </c>
      <c r="F6" s="1">
        <v>85.75</v>
      </c>
      <c r="G6" s="1">
        <v>85.74</v>
      </c>
      <c r="H6" s="1">
        <v>85.77</v>
      </c>
      <c r="I6" s="1">
        <v>85.8</v>
      </c>
    </row>
    <row r="7" spans="1:9">
      <c r="A7" t="s">
        <v>68</v>
      </c>
      <c r="B7">
        <v>85.57</v>
      </c>
      <c r="C7">
        <v>85.53</v>
      </c>
      <c r="D7">
        <v>85.62</v>
      </c>
      <c r="E7">
        <v>85.64</v>
      </c>
      <c r="F7">
        <v>85.69</v>
      </c>
      <c r="G7">
        <v>85.76</v>
      </c>
      <c r="H7">
        <v>85.75</v>
      </c>
    </row>
    <row r="8" spans="1:9">
      <c r="A8" t="s">
        <v>58</v>
      </c>
      <c r="B8">
        <v>100</v>
      </c>
      <c r="C8">
        <v>200</v>
      </c>
      <c r="D8">
        <v>300</v>
      </c>
      <c r="E8">
        <v>400</v>
      </c>
      <c r="F8">
        <v>500</v>
      </c>
      <c r="G8">
        <v>600</v>
      </c>
      <c r="H8">
        <v>700</v>
      </c>
      <c r="I8">
        <v>800</v>
      </c>
    </row>
    <row r="9" spans="1:9">
      <c r="A9">
        <v>50</v>
      </c>
      <c r="B9">
        <v>85.82</v>
      </c>
      <c r="C9">
        <v>85.88</v>
      </c>
      <c r="D9">
        <v>85.88</v>
      </c>
      <c r="E9">
        <v>85.87</v>
      </c>
      <c r="F9">
        <v>85.88</v>
      </c>
      <c r="G9">
        <v>85.88</v>
      </c>
      <c r="H9">
        <v>85.88</v>
      </c>
      <c r="I9">
        <v>85.89</v>
      </c>
    </row>
    <row r="10" spans="1:9">
      <c r="A10">
        <v>75</v>
      </c>
      <c r="B10">
        <v>85.88</v>
      </c>
      <c r="C10">
        <v>85.9</v>
      </c>
      <c r="D10">
        <v>85.93</v>
      </c>
      <c r="E10">
        <v>85.95</v>
      </c>
      <c r="F10">
        <v>85.95</v>
      </c>
      <c r="G10">
        <v>85.95</v>
      </c>
      <c r="H10">
        <v>85.95</v>
      </c>
      <c r="I10">
        <v>85.94</v>
      </c>
    </row>
    <row r="11" spans="1:9">
      <c r="A11">
        <v>100</v>
      </c>
      <c r="B11">
        <v>85.9</v>
      </c>
      <c r="C11">
        <v>85.95</v>
      </c>
      <c r="D11">
        <v>85.93</v>
      </c>
      <c r="E11">
        <v>85.94</v>
      </c>
      <c r="F11">
        <v>85.96</v>
      </c>
      <c r="G11">
        <v>85.95</v>
      </c>
      <c r="H11">
        <v>85.96</v>
      </c>
      <c r="I11">
        <v>85.95</v>
      </c>
    </row>
    <row r="12" spans="1:9">
      <c r="A12">
        <v>125</v>
      </c>
      <c r="B12">
        <v>85.91</v>
      </c>
      <c r="C12">
        <v>85.94</v>
      </c>
      <c r="D12">
        <v>85.96</v>
      </c>
      <c r="E12">
        <v>85.95</v>
      </c>
      <c r="F12">
        <v>85.96</v>
      </c>
      <c r="G12">
        <v>85.96</v>
      </c>
      <c r="H12">
        <v>85.96</v>
      </c>
      <c r="I12">
        <v>85.96</v>
      </c>
    </row>
    <row r="13" spans="1:9">
      <c r="A13" s="1" t="s">
        <v>67</v>
      </c>
      <c r="B13" s="1">
        <v>85.69</v>
      </c>
      <c r="C13" s="1">
        <v>85.77</v>
      </c>
      <c r="D13" s="1">
        <v>85.86</v>
      </c>
      <c r="E13" s="1">
        <v>85.9</v>
      </c>
      <c r="F13" s="1">
        <v>85.93</v>
      </c>
      <c r="G13" s="1">
        <v>85.94</v>
      </c>
      <c r="H13" s="1">
        <v>85.95</v>
      </c>
      <c r="I13" s="1">
        <v>85.95</v>
      </c>
    </row>
    <row r="14" spans="1:9">
      <c r="A14" t="s">
        <v>69</v>
      </c>
      <c r="C14">
        <v>85.76</v>
      </c>
      <c r="D14">
        <v>85.79</v>
      </c>
      <c r="E14">
        <v>85.81</v>
      </c>
      <c r="F14">
        <v>85.83</v>
      </c>
      <c r="G14">
        <v>85.85</v>
      </c>
      <c r="H14">
        <v>85.85</v>
      </c>
      <c r="I14">
        <v>85.84</v>
      </c>
    </row>
    <row r="16" spans="1:9">
      <c r="A16" t="s">
        <v>60</v>
      </c>
      <c r="B16">
        <v>100</v>
      </c>
      <c r="C16">
        <v>200</v>
      </c>
      <c r="D16">
        <v>300</v>
      </c>
      <c r="E16">
        <v>400</v>
      </c>
      <c r="F16">
        <v>500</v>
      </c>
      <c r="G16">
        <v>600</v>
      </c>
      <c r="H16">
        <v>700</v>
      </c>
      <c r="I16">
        <v>800</v>
      </c>
    </row>
    <row r="17" spans="1:9">
      <c r="A17">
        <v>50</v>
      </c>
      <c r="B17">
        <v>85.27</v>
      </c>
      <c r="C17">
        <v>85.25</v>
      </c>
      <c r="D17">
        <v>85.26</v>
      </c>
      <c r="E17">
        <v>85.27</v>
      </c>
      <c r="F17">
        <v>85.28</v>
      </c>
      <c r="G17">
        <v>85.28</v>
      </c>
      <c r="H17">
        <v>85.27</v>
      </c>
      <c r="I17">
        <v>85.27</v>
      </c>
    </row>
    <row r="18" spans="1:9">
      <c r="A18">
        <v>75</v>
      </c>
      <c r="B18">
        <v>85.25</v>
      </c>
      <c r="C18">
        <v>85.29</v>
      </c>
      <c r="D18">
        <v>85.29</v>
      </c>
      <c r="E18">
        <v>85.29</v>
      </c>
      <c r="F18">
        <v>85.28</v>
      </c>
      <c r="G18">
        <v>85.28</v>
      </c>
      <c r="H18">
        <v>85.29</v>
      </c>
      <c r="I18">
        <v>85.29</v>
      </c>
    </row>
    <row r="19" spans="1:9">
      <c r="A19">
        <v>100</v>
      </c>
      <c r="B19">
        <v>85.26</v>
      </c>
      <c r="C19">
        <v>85.28</v>
      </c>
      <c r="D19">
        <v>85.3</v>
      </c>
      <c r="E19">
        <v>85.27</v>
      </c>
      <c r="F19">
        <v>85.3</v>
      </c>
      <c r="G19">
        <v>85.3</v>
      </c>
      <c r="H19">
        <v>85.3</v>
      </c>
      <c r="I19">
        <v>85.3</v>
      </c>
    </row>
    <row r="20" spans="1:9">
      <c r="A20" t="s">
        <v>61</v>
      </c>
      <c r="I20">
        <v>85.32</v>
      </c>
    </row>
    <row r="21" spans="1:9">
      <c r="A21" t="s">
        <v>62</v>
      </c>
      <c r="I21">
        <v>85.27</v>
      </c>
    </row>
    <row r="23" spans="1:9">
      <c r="A23" s="2" t="s">
        <v>59</v>
      </c>
    </row>
    <row r="24" spans="1:9">
      <c r="A24" t="s">
        <v>63</v>
      </c>
      <c r="B24">
        <v>100</v>
      </c>
      <c r="C24">
        <v>200</v>
      </c>
      <c r="D24">
        <v>300</v>
      </c>
      <c r="E24">
        <v>400</v>
      </c>
      <c r="F24">
        <v>500</v>
      </c>
      <c r="G24">
        <v>600</v>
      </c>
      <c r="H24">
        <v>700</v>
      </c>
      <c r="I24">
        <v>800</v>
      </c>
    </row>
    <row r="25" spans="1:9">
      <c r="A25">
        <v>50</v>
      </c>
    </row>
    <row r="26" spans="1:9">
      <c r="A26">
        <v>75</v>
      </c>
    </row>
    <row r="27" spans="1:9">
      <c r="A27">
        <v>100</v>
      </c>
    </row>
    <row r="28" spans="1:9">
      <c r="A28" s="1">
        <v>100</v>
      </c>
      <c r="B28" s="1">
        <v>88.85</v>
      </c>
      <c r="C28" s="1">
        <v>88.96</v>
      </c>
      <c r="D28" s="1">
        <v>88.97</v>
      </c>
      <c r="E28" s="1">
        <v>89.01</v>
      </c>
      <c r="F28" s="1">
        <v>89.03</v>
      </c>
      <c r="G28" s="1">
        <v>89.01</v>
      </c>
      <c r="H28" s="1">
        <v>89.03</v>
      </c>
      <c r="I28" s="1">
        <v>89.01</v>
      </c>
    </row>
    <row r="30" spans="1:9">
      <c r="A30" t="s">
        <v>58</v>
      </c>
      <c r="B30">
        <v>100</v>
      </c>
      <c r="C30">
        <v>200</v>
      </c>
      <c r="D30">
        <v>300</v>
      </c>
      <c r="E30">
        <v>400</v>
      </c>
      <c r="F30">
        <v>500</v>
      </c>
      <c r="G30">
        <v>600</v>
      </c>
      <c r="H30">
        <v>700</v>
      </c>
      <c r="I30">
        <v>800</v>
      </c>
    </row>
    <row r="31" spans="1:9">
      <c r="A31">
        <v>50</v>
      </c>
      <c r="B31">
        <v>89.14</v>
      </c>
      <c r="C31">
        <v>89.13</v>
      </c>
      <c r="D31">
        <v>89.13</v>
      </c>
      <c r="E31">
        <v>89.14</v>
      </c>
      <c r="F31">
        <v>89.14</v>
      </c>
      <c r="G31">
        <v>89.14</v>
      </c>
      <c r="H31">
        <v>89.14</v>
      </c>
      <c r="I31">
        <v>89.14</v>
      </c>
    </row>
    <row r="32" spans="1:9">
      <c r="A32">
        <v>75</v>
      </c>
    </row>
    <row r="33" spans="1:9">
      <c r="A33">
        <v>100</v>
      </c>
      <c r="B33">
        <v>89.14</v>
      </c>
      <c r="C33">
        <v>89.15</v>
      </c>
      <c r="D33">
        <v>89.17</v>
      </c>
      <c r="E33">
        <v>89.19</v>
      </c>
      <c r="F33">
        <v>89.2</v>
      </c>
      <c r="G33">
        <v>89.21</v>
      </c>
      <c r="H33">
        <v>89.21</v>
      </c>
      <c r="I33">
        <v>89.2</v>
      </c>
    </row>
    <row r="34" spans="1:9">
      <c r="A34" s="1">
        <v>100</v>
      </c>
      <c r="B34" s="1">
        <v>88.97</v>
      </c>
      <c r="C34" s="1">
        <v>89.03</v>
      </c>
      <c r="D34" s="1">
        <v>89.1</v>
      </c>
      <c r="E34" s="1">
        <v>89.15</v>
      </c>
      <c r="F34" s="1">
        <v>89.15</v>
      </c>
      <c r="G34" s="1">
        <v>89.16</v>
      </c>
      <c r="H34" s="1">
        <v>89.21</v>
      </c>
      <c r="I34" s="1">
        <v>89.21</v>
      </c>
    </row>
    <row r="37" spans="1:9">
      <c r="A37" s="2" t="s">
        <v>4</v>
      </c>
    </row>
    <row r="38" spans="1:9">
      <c r="A38" t="s">
        <v>63</v>
      </c>
      <c r="B38">
        <v>100</v>
      </c>
      <c r="C38">
        <v>200</v>
      </c>
      <c r="D38">
        <v>300</v>
      </c>
      <c r="E38">
        <v>400</v>
      </c>
      <c r="F38">
        <v>500</v>
      </c>
      <c r="G38">
        <v>600</v>
      </c>
      <c r="H38">
        <v>700</v>
      </c>
      <c r="I38">
        <v>800</v>
      </c>
    </row>
    <row r="39" spans="1:9">
      <c r="A39">
        <v>25</v>
      </c>
      <c r="B39">
        <v>92.52</v>
      </c>
      <c r="C39">
        <v>92.51</v>
      </c>
      <c r="D39">
        <v>92.52</v>
      </c>
      <c r="E39">
        <v>92.52</v>
      </c>
      <c r="F39">
        <v>92.53</v>
      </c>
      <c r="G39">
        <v>92.51</v>
      </c>
      <c r="H39">
        <v>92.51</v>
      </c>
      <c r="I39">
        <v>92.53</v>
      </c>
    </row>
    <row r="40" spans="1:9">
      <c r="A40">
        <v>50</v>
      </c>
      <c r="B40">
        <v>92.47</v>
      </c>
      <c r="C40">
        <v>92.46</v>
      </c>
      <c r="D40">
        <v>92.47</v>
      </c>
      <c r="E40">
        <v>92.48</v>
      </c>
      <c r="F40">
        <v>92.48</v>
      </c>
      <c r="G40">
        <v>92.49</v>
      </c>
      <c r="H40">
        <v>92.49</v>
      </c>
      <c r="I40">
        <v>92.49</v>
      </c>
    </row>
    <row r="41" spans="1:9">
      <c r="A41">
        <v>75</v>
      </c>
    </row>
    <row r="42" spans="1:9">
      <c r="A42">
        <v>100</v>
      </c>
      <c r="B42">
        <v>92.29</v>
      </c>
      <c r="C42">
        <v>92.32</v>
      </c>
      <c r="D42">
        <v>92.32</v>
      </c>
      <c r="E42">
        <v>92.33</v>
      </c>
      <c r="F42">
        <v>92.33</v>
      </c>
      <c r="G42">
        <v>92.33</v>
      </c>
      <c r="H42">
        <v>92.33</v>
      </c>
      <c r="I42">
        <v>92.32</v>
      </c>
    </row>
    <row r="44" spans="1:9">
      <c r="A44" t="s">
        <v>58</v>
      </c>
      <c r="B44">
        <v>100</v>
      </c>
      <c r="C44">
        <v>200</v>
      </c>
      <c r="D44">
        <v>300</v>
      </c>
      <c r="E44">
        <v>400</v>
      </c>
      <c r="F44">
        <v>500</v>
      </c>
      <c r="G44">
        <v>600</v>
      </c>
      <c r="H44">
        <v>700</v>
      </c>
      <c r="I44">
        <v>800</v>
      </c>
    </row>
    <row r="45" spans="1:9">
      <c r="A45">
        <v>10</v>
      </c>
      <c r="G45">
        <v>92.48</v>
      </c>
      <c r="I45">
        <v>92.48</v>
      </c>
    </row>
    <row r="46" spans="1:9">
      <c r="A46">
        <v>25</v>
      </c>
      <c r="G46">
        <v>92.53</v>
      </c>
      <c r="I46">
        <v>92.53</v>
      </c>
    </row>
    <row r="47" spans="1:9">
      <c r="A47">
        <v>50</v>
      </c>
      <c r="I47">
        <v>92.54</v>
      </c>
    </row>
    <row r="48" spans="1:9">
      <c r="A48">
        <v>75</v>
      </c>
    </row>
    <row r="49" spans="1:6">
      <c r="A49">
        <v>100</v>
      </c>
      <c r="B49">
        <v>92.41</v>
      </c>
      <c r="C49">
        <v>92.45</v>
      </c>
      <c r="D49">
        <v>92.46</v>
      </c>
      <c r="E49">
        <v>92.48</v>
      </c>
      <c r="F49">
        <v>92.48</v>
      </c>
    </row>
    <row r="52" spans="1:6">
      <c r="B52" t="s">
        <v>56</v>
      </c>
      <c r="C52" t="s">
        <v>59</v>
      </c>
      <c r="D52" t="s">
        <v>4</v>
      </c>
    </row>
    <row r="53" spans="1:6">
      <c r="A53" t="s">
        <v>97</v>
      </c>
      <c r="B53">
        <v>81.099999999999994</v>
      </c>
      <c r="C53">
        <v>85.7</v>
      </c>
      <c r="D53">
        <v>91</v>
      </c>
    </row>
    <row r="54" spans="1:6">
      <c r="A54" t="s">
        <v>96</v>
      </c>
      <c r="B54">
        <v>80.7</v>
      </c>
      <c r="D54">
        <v>88.8</v>
      </c>
    </row>
    <row r="55" spans="1:6">
      <c r="A55" t="s">
        <v>98</v>
      </c>
      <c r="B55">
        <v>87.7</v>
      </c>
      <c r="D55">
        <v>92.1</v>
      </c>
    </row>
    <row r="56" spans="1:6">
      <c r="A56" t="s">
        <v>76</v>
      </c>
      <c r="B56">
        <v>69.099999999999994</v>
      </c>
      <c r="C56">
        <v>73.8</v>
      </c>
      <c r="D56">
        <v>84.5</v>
      </c>
    </row>
    <row r="57" spans="1:6">
      <c r="A57" t="s">
        <v>77</v>
      </c>
      <c r="B57">
        <v>82.66</v>
      </c>
      <c r="C57">
        <v>86.98</v>
      </c>
      <c r="D57">
        <v>90.78</v>
      </c>
    </row>
    <row r="58" spans="1:6">
      <c r="A58" t="s">
        <v>99</v>
      </c>
      <c r="B58">
        <v>84.15</v>
      </c>
      <c r="C58">
        <v>87.38</v>
      </c>
      <c r="D58">
        <v>91.52</v>
      </c>
    </row>
    <row r="59" spans="1:6">
      <c r="A59" t="s">
        <v>78</v>
      </c>
      <c r="B59">
        <v>85.31</v>
      </c>
      <c r="C59">
        <v>88.26</v>
      </c>
      <c r="D59">
        <v>91.81</v>
      </c>
    </row>
    <row r="60" spans="1:6">
      <c r="A60" t="s">
        <v>100</v>
      </c>
      <c r="B60">
        <v>85.26</v>
      </c>
      <c r="C60">
        <v>88.85</v>
      </c>
      <c r="D60">
        <v>92.49</v>
      </c>
    </row>
    <row r="61" spans="1:6">
      <c r="A61" t="s">
        <v>79</v>
      </c>
      <c r="B61">
        <v>85.96</v>
      </c>
      <c r="C61">
        <v>89.2</v>
      </c>
      <c r="D61" s="1">
        <v>92.54</v>
      </c>
    </row>
    <row r="62" spans="1:6">
      <c r="A62" t="s">
        <v>2</v>
      </c>
      <c r="B62">
        <v>86.04</v>
      </c>
    </row>
    <row r="63" spans="1:6">
      <c r="A63" t="s">
        <v>87</v>
      </c>
      <c r="B63">
        <v>86.12</v>
      </c>
      <c r="C63">
        <v>89.34</v>
      </c>
      <c r="D63" t="s">
        <v>86</v>
      </c>
      <c r="E63" t="s">
        <v>88</v>
      </c>
      <c r="F63" t="s">
        <v>89</v>
      </c>
    </row>
    <row r="64" spans="1:6">
      <c r="A64" t="s">
        <v>84</v>
      </c>
      <c r="B64">
        <v>86.04</v>
      </c>
      <c r="C64" t="s">
        <v>85</v>
      </c>
      <c r="D64" t="s">
        <v>93</v>
      </c>
      <c r="E64" t="s">
        <v>91</v>
      </c>
    </row>
    <row r="65" spans="1:5">
      <c r="D65" t="s">
        <v>94</v>
      </c>
      <c r="E65" t="s">
        <v>92</v>
      </c>
    </row>
    <row r="66" spans="1:5">
      <c r="D66" t="s">
        <v>95</v>
      </c>
    </row>
    <row r="68" spans="1:5">
      <c r="A68" t="s">
        <v>90</v>
      </c>
      <c r="B68">
        <v>86.03</v>
      </c>
    </row>
    <row r="70" spans="1:5">
      <c r="B70" t="s">
        <v>56</v>
      </c>
      <c r="C70" t="s">
        <v>59</v>
      </c>
      <c r="D70" t="s">
        <v>4</v>
      </c>
    </row>
    <row r="71" spans="1:5">
      <c r="A71" s="8" t="s">
        <v>101</v>
      </c>
      <c r="B71" s="8"/>
      <c r="C71" s="8"/>
      <c r="D71" s="8"/>
    </row>
    <row r="72" spans="1:5">
      <c r="A72" t="s">
        <v>102</v>
      </c>
      <c r="B72">
        <v>69.099999999999994</v>
      </c>
      <c r="C72">
        <v>73.8</v>
      </c>
      <c r="D72">
        <v>84.5</v>
      </c>
    </row>
    <row r="73" spans="1:5">
      <c r="A73" t="s">
        <v>103</v>
      </c>
      <c r="B73">
        <v>72.400000000000006</v>
      </c>
      <c r="C73">
        <v>77</v>
      </c>
      <c r="D73">
        <v>86</v>
      </c>
    </row>
    <row r="74" spans="1:5">
      <c r="A74" t="s">
        <v>104</v>
      </c>
      <c r="B74">
        <v>80.7</v>
      </c>
      <c r="C74" s="4" t="s">
        <v>114</v>
      </c>
      <c r="D74">
        <v>88.8</v>
      </c>
    </row>
    <row r="75" spans="1:5">
      <c r="A75" t="s">
        <v>105</v>
      </c>
      <c r="B75">
        <v>84.15</v>
      </c>
      <c r="C75">
        <v>87.38</v>
      </c>
      <c r="D75">
        <v>91.52</v>
      </c>
    </row>
    <row r="76" spans="1:5">
      <c r="A76" t="s">
        <v>106</v>
      </c>
      <c r="B76">
        <v>85.26</v>
      </c>
      <c r="C76">
        <v>88.85</v>
      </c>
      <c r="D76">
        <v>92.49</v>
      </c>
    </row>
    <row r="77" spans="1:5">
      <c r="A77" s="2" t="s">
        <v>107</v>
      </c>
      <c r="B77" s="2">
        <v>82.66</v>
      </c>
      <c r="C77" s="2">
        <v>86.98</v>
      </c>
      <c r="D77" s="2">
        <v>90.78</v>
      </c>
    </row>
    <row r="78" spans="1:5">
      <c r="A78" s="2" t="s">
        <v>108</v>
      </c>
      <c r="B78" s="2">
        <v>85.31</v>
      </c>
      <c r="C78" s="2">
        <v>88.26</v>
      </c>
      <c r="D78" s="2">
        <v>91.81</v>
      </c>
    </row>
    <row r="79" spans="1:5">
      <c r="A79" s="2" t="s">
        <v>109</v>
      </c>
      <c r="B79" s="2">
        <v>86.04</v>
      </c>
      <c r="C79" s="2">
        <v>89.26</v>
      </c>
      <c r="D79" s="2">
        <v>92.6</v>
      </c>
    </row>
    <row r="80" spans="1:5">
      <c r="A80" s="8" t="s">
        <v>110</v>
      </c>
      <c r="B80" s="8"/>
      <c r="C80" s="8"/>
      <c r="D80" s="8"/>
    </row>
    <row r="81" spans="1:4">
      <c r="A81" t="s">
        <v>111</v>
      </c>
      <c r="B81">
        <v>81.099999999999994</v>
      </c>
      <c r="C81">
        <v>85.7</v>
      </c>
      <c r="D81">
        <v>91</v>
      </c>
    </row>
    <row r="82" spans="1:4">
      <c r="A82" t="s">
        <v>112</v>
      </c>
      <c r="B82">
        <v>86.04</v>
      </c>
      <c r="C82">
        <v>88.72</v>
      </c>
      <c r="D82">
        <v>91.93</v>
      </c>
    </row>
    <row r="83" spans="1:4">
      <c r="A83" t="s">
        <v>113</v>
      </c>
      <c r="B83">
        <v>87.7</v>
      </c>
      <c r="C83" s="4" t="s">
        <v>114</v>
      </c>
      <c r="D83">
        <v>92.1</v>
      </c>
    </row>
  </sheetData>
  <mergeCells count="2">
    <mergeCell ref="A71:D71"/>
    <mergeCell ref="A80:D80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AC326-7723-EA4F-B40C-9852D1BE50DC}">
  <dimension ref="A1:J6"/>
  <sheetViews>
    <sheetView zoomScale="130" zoomScaleNormal="130" workbookViewId="0">
      <selection activeCell="B2" sqref="B2:J2"/>
    </sheetView>
  </sheetViews>
  <sheetFormatPr baseColWidth="10" defaultRowHeight="16"/>
  <sheetData>
    <row r="1" spans="1:10">
      <c r="A1" t="s">
        <v>103</v>
      </c>
    </row>
    <row r="2" spans="1:10">
      <c r="A2" t="s">
        <v>59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13</v>
      </c>
      <c r="J2" t="s">
        <v>12</v>
      </c>
    </row>
    <row r="3" spans="1:10">
      <c r="A3">
        <v>0.3</v>
      </c>
      <c r="B3">
        <v>98.19</v>
      </c>
      <c r="C3">
        <v>84</v>
      </c>
      <c r="D3">
        <v>71.56</v>
      </c>
      <c r="E3">
        <v>85.08</v>
      </c>
      <c r="F3">
        <v>54.95</v>
      </c>
      <c r="G3">
        <v>80.569999999999993</v>
      </c>
      <c r="H3">
        <v>72.63</v>
      </c>
      <c r="I3">
        <v>69.19</v>
      </c>
      <c r="J3">
        <v>77.02</v>
      </c>
    </row>
    <row r="5" spans="1:10">
      <c r="A5" t="s">
        <v>4</v>
      </c>
      <c r="B5" t="s">
        <v>5</v>
      </c>
      <c r="C5" t="s">
        <v>6</v>
      </c>
      <c r="D5" t="s">
        <v>7</v>
      </c>
      <c r="E5" t="s">
        <v>8</v>
      </c>
      <c r="F5" t="s">
        <v>9</v>
      </c>
      <c r="G5" t="s">
        <v>10</v>
      </c>
      <c r="H5" t="s">
        <v>11</v>
      </c>
      <c r="I5" t="s">
        <v>13</v>
      </c>
      <c r="J5" t="s">
        <v>12</v>
      </c>
    </row>
    <row r="6" spans="1:10">
      <c r="A6">
        <v>0.5</v>
      </c>
      <c r="B6">
        <v>99.16</v>
      </c>
      <c r="C6">
        <v>95.48</v>
      </c>
      <c r="D6">
        <v>88.73</v>
      </c>
      <c r="E6">
        <v>90.83</v>
      </c>
      <c r="F6">
        <v>68.94</v>
      </c>
      <c r="G6">
        <v>88.79</v>
      </c>
      <c r="H6">
        <v>85.13</v>
      </c>
      <c r="I6">
        <v>76.260000000000005</v>
      </c>
      <c r="J6">
        <v>88.66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294D8-5EC6-D64E-BBAA-45DA805ED24A}">
  <dimension ref="A1:J7"/>
  <sheetViews>
    <sheetView zoomScale="120" zoomScaleNormal="120" workbookViewId="0">
      <selection activeCell="H22" sqref="H22"/>
    </sheetView>
  </sheetViews>
  <sheetFormatPr baseColWidth="10" defaultRowHeight="16"/>
  <sheetData>
    <row r="1" spans="1:10">
      <c r="A1" t="s">
        <v>115</v>
      </c>
    </row>
    <row r="2" spans="1:10">
      <c r="A2" t="s">
        <v>59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13</v>
      </c>
      <c r="J2" t="s">
        <v>12</v>
      </c>
    </row>
    <row r="3" spans="1:10">
      <c r="A3">
        <v>0.3</v>
      </c>
      <c r="B3">
        <v>98.48</v>
      </c>
      <c r="C3">
        <v>76.260000000000005</v>
      </c>
      <c r="D3">
        <v>73.92</v>
      </c>
      <c r="E3">
        <v>88.06</v>
      </c>
      <c r="F3">
        <v>53.03</v>
      </c>
      <c r="G3">
        <v>74.08</v>
      </c>
      <c r="H3">
        <v>65.959999999999994</v>
      </c>
      <c r="I3">
        <v>61.16</v>
      </c>
      <c r="J3">
        <v>73.87</v>
      </c>
    </row>
    <row r="5" spans="1:10">
      <c r="A5" t="s">
        <v>4</v>
      </c>
      <c r="B5" t="s">
        <v>5</v>
      </c>
      <c r="C5" t="s">
        <v>6</v>
      </c>
      <c r="D5" t="s">
        <v>7</v>
      </c>
      <c r="E5" t="s">
        <v>8</v>
      </c>
      <c r="F5" t="s">
        <v>9</v>
      </c>
      <c r="G5" t="s">
        <v>10</v>
      </c>
      <c r="H5" t="s">
        <v>11</v>
      </c>
      <c r="I5" t="s">
        <v>13</v>
      </c>
      <c r="J5" t="s">
        <v>12</v>
      </c>
    </row>
    <row r="6" spans="1:10">
      <c r="A6">
        <v>0.3</v>
      </c>
      <c r="B6">
        <v>98.94</v>
      </c>
      <c r="C6">
        <v>94.07</v>
      </c>
      <c r="D6">
        <v>86.77</v>
      </c>
      <c r="E6">
        <v>87.91</v>
      </c>
      <c r="F6">
        <v>65.69</v>
      </c>
      <c r="G6">
        <v>86.67</v>
      </c>
      <c r="H6">
        <v>82.09</v>
      </c>
      <c r="I6">
        <v>73.959999999999994</v>
      </c>
      <c r="J6">
        <v>84.51</v>
      </c>
    </row>
    <row r="7" spans="1:10">
      <c r="A7">
        <v>0.4</v>
      </c>
      <c r="J7">
        <v>83.4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3684D-BB98-894A-9EA2-0137A379EDD5}">
  <dimension ref="A1:K16"/>
  <sheetViews>
    <sheetView zoomScale="150" zoomScaleNormal="150" workbookViewId="0">
      <selection activeCell="C11" sqref="C11"/>
    </sheetView>
  </sheetViews>
  <sheetFormatPr baseColWidth="10" defaultRowHeight="16"/>
  <cols>
    <col min="1" max="1" width="23" customWidth="1"/>
  </cols>
  <sheetData>
    <row r="1" spans="1:11">
      <c r="A1" t="s">
        <v>117</v>
      </c>
    </row>
    <row r="2" spans="1:11">
      <c r="A2" t="s">
        <v>116</v>
      </c>
      <c r="B2">
        <v>5</v>
      </c>
      <c r="C2">
        <v>10</v>
      </c>
      <c r="D2">
        <v>15</v>
      </c>
      <c r="E2">
        <v>20</v>
      </c>
      <c r="F2">
        <v>25</v>
      </c>
      <c r="G2">
        <v>30</v>
      </c>
      <c r="H2">
        <v>40</v>
      </c>
      <c r="I2">
        <v>45</v>
      </c>
      <c r="K2" t="s">
        <v>120</v>
      </c>
    </row>
    <row r="3" spans="1:11">
      <c r="A3" t="s">
        <v>118</v>
      </c>
      <c r="B3">
        <v>85.45</v>
      </c>
      <c r="C3">
        <v>85.26</v>
      </c>
      <c r="D3">
        <v>84.47</v>
      </c>
      <c r="E3">
        <v>85.04</v>
      </c>
      <c r="F3">
        <v>85.26</v>
      </c>
      <c r="G3">
        <v>85.24</v>
      </c>
      <c r="H3">
        <v>84.84</v>
      </c>
      <c r="I3">
        <v>84</v>
      </c>
      <c r="K3">
        <v>85.25</v>
      </c>
    </row>
    <row r="4" spans="1:11">
      <c r="A4" t="s">
        <v>119</v>
      </c>
      <c r="B4">
        <v>86.97</v>
      </c>
      <c r="C4">
        <v>86.97</v>
      </c>
      <c r="D4">
        <v>85.94</v>
      </c>
      <c r="E4">
        <v>86.12</v>
      </c>
      <c r="F4">
        <v>87.05</v>
      </c>
      <c r="G4">
        <v>87.15</v>
      </c>
      <c r="H4">
        <v>87.34</v>
      </c>
      <c r="I4">
        <v>86.41</v>
      </c>
      <c r="K4">
        <v>86.04</v>
      </c>
    </row>
    <row r="6" spans="1:11">
      <c r="A6" t="s">
        <v>121</v>
      </c>
    </row>
    <row r="7" spans="1:11">
      <c r="A7" t="s">
        <v>116</v>
      </c>
      <c r="B7">
        <v>5</v>
      </c>
      <c r="C7">
        <v>10</v>
      </c>
      <c r="D7">
        <v>15</v>
      </c>
      <c r="E7">
        <v>20</v>
      </c>
      <c r="F7">
        <v>25</v>
      </c>
      <c r="G7">
        <v>30</v>
      </c>
      <c r="H7">
        <v>40</v>
      </c>
      <c r="I7">
        <v>45</v>
      </c>
      <c r="K7" t="s">
        <v>120</v>
      </c>
    </row>
    <row r="8" spans="1:11">
      <c r="A8" t="s">
        <v>118</v>
      </c>
      <c r="B8">
        <v>87.5</v>
      </c>
      <c r="C8">
        <v>87.87</v>
      </c>
      <c r="D8">
        <v>86.86</v>
      </c>
      <c r="E8">
        <v>87.41</v>
      </c>
      <c r="F8">
        <v>87.7</v>
      </c>
      <c r="G8">
        <v>87.1</v>
      </c>
      <c r="H8">
        <v>87</v>
      </c>
      <c r="I8">
        <v>87.08</v>
      </c>
      <c r="K8">
        <v>88.85</v>
      </c>
    </row>
    <row r="9" spans="1:11">
      <c r="A9" t="s">
        <v>119</v>
      </c>
      <c r="B9">
        <v>88.79</v>
      </c>
      <c r="C9">
        <v>88.99</v>
      </c>
      <c r="D9">
        <v>88.66</v>
      </c>
      <c r="E9">
        <v>88.28</v>
      </c>
      <c r="F9">
        <v>88.65</v>
      </c>
      <c r="G9">
        <v>88.34</v>
      </c>
      <c r="H9">
        <v>88.12</v>
      </c>
      <c r="I9">
        <v>88.12</v>
      </c>
      <c r="K9">
        <v>88.85</v>
      </c>
    </row>
    <row r="10" spans="1:11">
      <c r="A10" t="s">
        <v>123</v>
      </c>
      <c r="B10">
        <v>88.94</v>
      </c>
      <c r="C10">
        <v>89.14</v>
      </c>
      <c r="D10">
        <v>88.75</v>
      </c>
      <c r="E10">
        <v>88.36</v>
      </c>
      <c r="F10">
        <v>88.64</v>
      </c>
      <c r="G10">
        <v>88.44</v>
      </c>
      <c r="H10">
        <v>88.35</v>
      </c>
      <c r="I10">
        <v>88.35</v>
      </c>
    </row>
    <row r="12" spans="1:11">
      <c r="A12" t="s">
        <v>122</v>
      </c>
    </row>
    <row r="13" spans="1:11">
      <c r="A13" t="s">
        <v>116</v>
      </c>
      <c r="B13">
        <v>5</v>
      </c>
      <c r="C13">
        <v>10</v>
      </c>
      <c r="D13">
        <v>15</v>
      </c>
      <c r="E13">
        <v>20</v>
      </c>
      <c r="F13">
        <v>25</v>
      </c>
      <c r="G13">
        <v>30</v>
      </c>
      <c r="H13">
        <v>40</v>
      </c>
      <c r="I13">
        <v>45</v>
      </c>
      <c r="K13" t="s">
        <v>120</v>
      </c>
    </row>
    <row r="14" spans="1:11">
      <c r="A14" t="s">
        <v>118</v>
      </c>
      <c r="B14">
        <v>92.17</v>
      </c>
      <c r="C14">
        <v>91.95</v>
      </c>
      <c r="D14">
        <v>91.88</v>
      </c>
      <c r="E14">
        <v>91.81</v>
      </c>
      <c r="F14">
        <v>91.72</v>
      </c>
      <c r="G14">
        <v>91.54</v>
      </c>
      <c r="H14">
        <v>91.42</v>
      </c>
      <c r="K14">
        <v>92.49</v>
      </c>
    </row>
    <row r="15" spans="1:11">
      <c r="A15" t="s">
        <v>119</v>
      </c>
      <c r="B15">
        <v>92.48</v>
      </c>
      <c r="C15">
        <v>92.42</v>
      </c>
      <c r="D15">
        <v>92.24</v>
      </c>
      <c r="E15">
        <v>92.12</v>
      </c>
      <c r="F15">
        <v>91.96</v>
      </c>
      <c r="G15">
        <v>91.96</v>
      </c>
      <c r="H15">
        <v>91.83</v>
      </c>
    </row>
    <row r="16" spans="1:11">
      <c r="A16" t="s">
        <v>123</v>
      </c>
      <c r="B16">
        <v>92.54</v>
      </c>
      <c r="C16">
        <v>92.29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Sheet1</vt:lpstr>
      <vt:lpstr>Sheet2</vt:lpstr>
      <vt:lpstr>ta</vt:lpstr>
      <vt:lpstr>tsv</vt:lpstr>
      <vt:lpstr>Sheet6</vt:lpstr>
      <vt:lpstr>wudi</vt:lpstr>
      <vt:lpstr>ties</vt:lpstr>
      <vt:lpstr>task arithmetic</vt:lpstr>
      <vt:lpstr>selection</vt:lpstr>
      <vt:lpstr>Sheet3</vt:lpstr>
      <vt:lpstr>Sheet4</vt:lpstr>
      <vt:lpstr>NLU</vt:lpstr>
      <vt:lpstr>Sheet5</vt:lpstr>
      <vt:lpstr>RoBERTA-large</vt:lpstr>
      <vt:lpstr>Sheet7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施柯煊</dc:creator>
  <cp:lastModifiedBy>施柯煊</cp:lastModifiedBy>
  <dcterms:created xsi:type="dcterms:W3CDTF">2025-07-16T09:19:49Z</dcterms:created>
  <dcterms:modified xsi:type="dcterms:W3CDTF">2025-09-27T11:20:20Z</dcterms:modified>
</cp:coreProperties>
</file>